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99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<sst xmlns="http://schemas.openxmlformats.org/spreadsheetml/2006/main" count="191" uniqueCount="126">
  <si>
    <t>№</t>
  </si>
  <si>
    <t>Ведомственная структура расходов бюджета муниципального образования Андреевское сельское поселение Судогодского района Владимирской области на 2018 год</t>
  </si>
  <si>
    <t>Наименование доходов</t>
  </si>
  <si>
    <t>ВСЕГО ДОХОДОВ</t>
  </si>
  <si>
    <t>1 00 00000 00 0000 000</t>
  </si>
  <si>
    <t>Налоговые и неналоговые доходы</t>
  </si>
  <si>
    <t xml:space="preserve"> 1 01 00000 00 0000 000</t>
  </si>
  <si>
    <t xml:space="preserve">Налоги на прибыль, доходы </t>
  </si>
  <si>
    <t xml:space="preserve"> 1 01 02000 01 0000 110</t>
  </si>
  <si>
    <t>Налог на доходы физических лиц</t>
  </si>
  <si>
    <t xml:space="preserve"> 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</si>
  <si>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 осуществляется в соответствии со статьями 227, 227.1 и 228 Налогового кодекса Российской Федерации 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</si>
  <si>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</si>
  <si>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</si>
  <si>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</si>
  <si>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 Российской Федерации</t>
  </si>
  <si>
    <t>1 05 03000 01 0000 110</t>
  </si>
  <si>
    <t>Единый сельскохозяйственный налог</t>
  </si>
  <si>
    <t>1 05 03000 01 1000 110</t>
  </si>
  <si>
    <t>1 05 03010 01 1000 110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</si>
  <si>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</si>
  <si>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</si>
  <si>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</si>
  <si>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</si>
  <si>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1 06 01030 10 0000 110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</si>
  <si>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</si>
  <si>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 xml:space="preserve"> 1 06 06000 00 0000 110</t>
  </si>
  <si>
    <t>Земельный налог</t>
  </si>
  <si>
    <t xml:space="preserve"> 1 06 06030 00 0000  110</t>
  </si>
  <si>
    <t>Земельный налог с организаций</t>
  </si>
  <si>
    <t xml:space="preserve"> 1 06 06033 10 0000  110</t>
  </si>
  <si>
    <t>Земельный налог с организаций, обладающих земельным участком, расположенным в границах сельских поселений</t>
  </si>
  <si>
    <t>1 06 06040 00 0000  110</t>
  </si>
  <si>
    <t>Земельный налог с физических лиц</t>
  </si>
  <si>
    <t>1 06 06043 10 0000  110</t>
  </si>
  <si>
    <t>Земельный налог с физических лиц, обладающих земельным участком, расположенным в границах сельских поселений</t>
  </si>
  <si>
    <t>1 08 00000 00 0000 000</t>
  </si>
  <si>
    <t xml:space="preserve">Государственная пошлина </t>
  </si>
  <si>
    <t>Государственная пошлина  за совершение нотариальных действий (за исключением действий, совершаемых консульскими учреждениями Российской Федерации)</t>
  </si>
  <si>
    <t>1 08 04020 01 0000 110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</si>
  <si>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</si>
  <si>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</si>
  <si>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</si>
  <si>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</si>
  <si>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 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</si>
  <si>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</si>
  <si>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</si>
  <si>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</si>
  <si>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</si>
  <si>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1 11 09000 00 0000 120</t>
  </si>
  <si>
    <t>Прочие доходы от использования имущества и прав, находящегося в государственной  и муниципальной собственности (за исключением имущества бюджетных и автономных учреждений, а также имущества государственных  муниципальных унитарных предприятий, в том числе  казенных)</t>
  </si>
  <si>
    <t>1 11 09040 00 0000 120</t>
  </si>
  <si>
    <t>Прочие поступления от использования имущества, находящегося в государственной  и муниципальной собственности (за исключением имущества бюджетных и автономных учреждений, а также имущества государственных 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</si>
  <si>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</si>
  <si>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 бюджетных и автономных учреждений, а также имущества муниципальных унитарных предприятий,  в том числе  казенных)</t>
  </si>
  <si>
    <t>1 16 00000 00 0000 000</t>
  </si>
  <si>
    <t>Штрафы, санкции, возмещение ущерба</t>
  </si>
  <si>
    <t>1 16 51000 00 0000 140</t>
  </si>
  <si>
    <t>Денежные взыскания (штрафы), установленные законами  субъектов Российской Федерации за несоблюдение муниципальных правовых актов</t>
  </si>
  <si>
    <t>1 16 51040 02 0000 140</t>
  </si>
  <si>
    <t>Денежные взыскания (штрафы), установленные законами  субъектов Российской Федерации за несоблюдение муниципальных правовых актов, зачисляемые в бюджеты сельских  поселений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</si>
  <si>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</si>
  <si>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</si>
  <si>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</si>
  <si>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</si>
  <si>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</si>
  <si>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</si>
  <si>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</si>
  <si>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</si>
  <si>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бюджетам   на осуществление  первичного воинского 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</si>
  <si>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</si>
  <si>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Иные межбюджетные трансферты </t>
  </si>
  <si>
    <t>Субсидии бюджетам бюджетной системы Российской Федерации (межбюджетные субсидии)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</si>
  <si>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</si>
  <si>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2 02 15001 10 0000 150</t>
  </si>
  <si>
    <t>2 02 10000 00 0000 150</t>
  </si>
  <si>
    <t>2 02 15001 00 0000 150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</si>
  <si>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</si>
  <si>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2839,3</t>
  </si>
  <si>
    <t>Прочие межбюджетные трансферты, передаваемые бюджетам сельских поселений (содержание автомобильных дорог)</t>
  </si>
  <si>
    <t>Прочие межбюджетные трансферты, передаваемые бюджетам сельских поселений (продажа земельных участков, расположенных в границе сельского поселения)</t>
  </si>
  <si>
    <t>Прочие межбюджетные трансферты, передаваемые бюджетам сельских поселений (ремонт муниципального жилого фонда)</t>
  </si>
  <si>
    <t>Субсидии бюджетам сельских поселений на модернизацию котельного оборудования, газификацию котельных, строительство объектов коммунальной  инфраструктуры</t>
  </si>
  <si>
    <t>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</si>
  <si>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</si>
  <si>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</si>
  <si>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2 07 05030 10 0000 150</t>
  </si>
  <si>
    <t>2 07 05000 10 0000 150</t>
  </si>
  <si>
    <t xml:space="preserve">Субсидии на модернизацию котельного оборудования, газификацию котельных, строительство объектов коммунальной  инфраструктуры </t>
  </si>
  <si>
    <t>1 16 90050 00 0000 140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</si>
  <si>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</si>
  <si>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</si>
  <si>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поступления от денежных взысканий (штрафов) и иных сумм в возмещение ущерба</t>
  </si>
  <si>
    <t>Прочие межбюджетные трансферты, передаваемые бюджетам сельских поселений (поддержка сельских старост)</t>
  </si>
  <si>
    <t>Прочие межбюджетные трансферты, передаваемые бюджетам сельских поселений (прочие межбюджетные трасферты, передаваемые бюджетам сельских поселений на сбалансированность)</t>
  </si>
  <si>
    <t>Прочие межбюджетные трансферты передаваемые бюджетам сельских поселений (прочие межбюджетные трансферты, передаваемые бюджетам сельских поселений 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</si>
  <si>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Прочие межбюджетные трансферты, передаваемые бюджетам сельских поселений (повышение базовых  должностных окладов)</t>
  </si>
  <si>
    <t>Прочие межбюджетные трансферты, передаваемые бюджетам сельских поселений (налоговый потенциал)</t>
  </si>
  <si>
    <t>1 11 05025 10 0000 120</t>
  </si>
  <si>
    <t xml:space="preserve">Доходы, получаемые в виде арендной платы, а также средства от продажи  права на заключение  договоров аренды за земли, находящиеся в собственности сельских поселений ( за исключением земельных участков муниципальных бюджетных и автономных учреждений) </t>
  </si>
  <si>
    <t xml:space="preserve">Отчет об исполнении бюджета           
муниципального образования Андреевское сельское поселение
Судогодского района Владимирской области 
за 2019 год
по кодам классификации доходов
</t>
  </si>
  <si>
    <t>Исполнение</t>
  </si>
  <si>
    <t>Процент исполнения</t>
  </si>
  <si>
    <t>Уточненный план 2019г.</t>
  </si>
  <si>
    <t>Код доходов бюджетной классификации</t>
  </si>
  <si>
    <t>Код главного администратора доходов</t>
  </si>
  <si>
    <t xml:space="preserve"> 2 02 35118 00 0000 150</t>
  </si>
  <si>
    <t>2 02 30000 00 0000 150</t>
  </si>
  <si>
    <t>2 02 35118 10 0000 150</t>
  </si>
  <si>
    <t>2 02 20000 00 0000 150</t>
  </si>
  <si>
    <t>2 02 20077 10 0000 150</t>
  </si>
  <si>
    <t>2 02 25555 00 0000 150</t>
  </si>
  <si>
    <t>2 02 25555 10 0000 150</t>
  </si>
  <si>
    <t xml:space="preserve"> 2 02 40000 00 0000 150</t>
  </si>
  <si>
    <t>2 02 20077 00 0000 150</t>
  </si>
  <si>
    <t>2 02 49999 10 0000 150</t>
  </si>
  <si>
    <t>2 02 49999 10 8044 150</t>
  </si>
  <si>
    <t>2 02 49999 10 8069 150</t>
  </si>
  <si>
    <t xml:space="preserve">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</si>
  <si>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</si>
  <si>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000</t>
  </si>
  <si>
    <t>182</t>
  </si>
  <si>
    <t>1 08 04000 01 0000 110</t>
  </si>
  <si>
    <t>703</t>
  </si>
  <si>
    <t>599</t>
  </si>
  <si>
    <t xml:space="preserve">Приложение № 1                                                                                                                                                   к решению Совета народных депутатов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Андреевское сельское поселение                                                                                                              от 18.06.2020г. № 9/41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</si>
</sst>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#,##0.0"/>
  </numFmts>
  <fonts count="4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9" fontId="2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0" fillId="0" borderId="0" xfId="0" applyBorder="1" applyAlignment="1">
      <alignment vertical="top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49" fontId="0" fillId="0" borderId="15" xfId="0" applyNumberFormat="1" applyFill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49" fontId="0" fillId="0" borderId="15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 indent="1"/>
    </xf>
    <xf numFmtId="0" fontId="5" fillId="0" borderId="0" xfId="0" applyNumberFormat="1" applyFont="1" applyAlignment="1">
      <alignment wrapText="1"/>
    </xf>
    <xf numFmtId="172" fontId="0" fillId="0" borderId="16" xfId="0" applyNumberFormat="1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left" wrapText="1" indent="1"/>
    </xf>
    <xf numFmtId="172" fontId="2" fillId="0" borderId="16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5" fillId="0" borderId="10" xfId="0" applyNumberFormat="1" applyFont="1" applyFill="1" applyBorder="1" applyAlignment="1">
      <alignment wrapText="1"/>
    </xf>
    <xf numFmtId="0" fontId="6" fillId="0" borderId="10" xfId="0" applyNumberFormat="1" applyFont="1" applyBorder="1" applyAlignment="1">
      <alignment horizontal="left" wrapText="1"/>
    </xf>
    <xf numFmtId="0" fontId="5" fillId="32" borderId="10" xfId="0" applyNumberFormat="1" applyFont="1" applyFill="1" applyBorder="1" applyAlignment="1">
      <alignment wrapText="1"/>
    </xf>
    <xf numFmtId="0" fontId="5" fillId="0" borderId="16" xfId="0" applyNumberFormat="1" applyFont="1" applyBorder="1" applyAlignment="1">
      <alignment wrapText="1"/>
    </xf>
    <xf numFmtId="0" fontId="5" fillId="0" borderId="14" xfId="0" applyNumberFormat="1" applyFont="1" applyBorder="1" applyAlignment="1">
      <alignment wrapText="1"/>
    </xf>
    <xf numFmtId="0" fontId="6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17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172" fontId="2" fillId="0" borderId="0" xfId="0" applyNumberFormat="1" applyFont="1" applyBorder="1" applyAlignment="1">
      <alignment horizontal="center"/>
    </xf>
    <xf numFmtId="0" fontId="47" fillId="33" borderId="0" xfId="0" applyNumberFormat="1" applyFont="1" applyFill="1" applyBorder="1" applyAlignment="1">
      <alignment vertical="center" wrapText="1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center" wrapText="1"/>
    </xf>
    <xf numFmtId="172" fontId="0" fillId="0" borderId="0" xfId="0" applyNumberFormat="1" applyBorder="1" applyAlignment="1">
      <alignment horizontal="center"/>
    </xf>
    <xf numFmtId="0" fontId="5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wrapText="1"/>
    </xf>
    <xf numFmtId="172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wrapText="1"/>
    </xf>
    <xf numFmtId="172" fontId="0" fillId="0" borderId="0" xfId="0" applyNumberFormat="1" applyFont="1" applyBorder="1" applyAlignment="1">
      <alignment horizontal="center"/>
    </xf>
    <xf numFmtId="49" fontId="0" fillId="0" borderId="0" xfId="0" applyNumberForma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 wrapText="1"/>
    </xf>
    <xf numFmtId="0" fontId="5" fillId="32" borderId="0" xfId="0" applyNumberFormat="1" applyFont="1" applyFill="1" applyBorder="1" applyAlignment="1">
      <alignment wrapText="1"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172" fontId="7" fillId="0" borderId="0" xfId="0" applyNumberFormat="1" applyFont="1" applyBorder="1" applyAlignment="1">
      <alignment horizontal="left" vertical="center" indent="1"/>
    </xf>
    <xf numFmtId="0" fontId="0" fillId="0" borderId="0" xfId="0" applyNumberFormat="1" applyBorder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wrapText="1"/>
    </xf>
    <xf numFmtId="49" fontId="7" fillId="34" borderId="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172" fontId="11" fillId="0" borderId="10" xfId="0" applyNumberFormat="1" applyFont="1" applyBorder="1" applyAlignment="1">
      <alignment horizontal="center" wrapText="1"/>
    </xf>
    <xf numFmtId="172" fontId="11" fillId="0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72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justify" vertical="center" wrapText="1"/>
    </xf>
    <xf numFmtId="172" fontId="10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wrapText="1"/>
    </xf>
    <xf numFmtId="172" fontId="10" fillId="0" borderId="18" xfId="0" applyNumberFormat="1" applyFont="1" applyBorder="1" applyAlignment="1">
      <alignment horizont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justify" vertical="top" wrapText="1"/>
    </xf>
    <xf numFmtId="0" fontId="11" fillId="0" borderId="2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justify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top" wrapText="1"/>
    </xf>
    <xf numFmtId="49" fontId="10" fillId="0" borderId="14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177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24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"/>
  <sheetViews>
    <sheetView tabSelected="1" zoomScale="90" zoomScaleNormal="90" workbookViewId="0" topLeftCell="B7">
      <selection activeCell="D19" sqref="D19"/>
    </sheetView>
  </sheetViews>
  <sheetFormatPr defaultColWidth="9.00390625" defaultRowHeight="12.75"/>
  <cols>
    <col min="1" max="1" width="0.37109375" style="3" hidden="1" customWidth="1"/>
    <col min="2" max="2" width="10.125" style="2" customWidth="1"/>
    <col min="3" max="3" width="23.25390625" style="2" customWidth="1"/>
    <col min="4" max="4" width="42.875" style="2" customWidth="1"/>
    <col min="5" max="5" width="11.625" style="2" customWidth="1"/>
    <col min="6" max="6" width="10.50390625" style="2" hidden="1" customWidth="1"/>
    <col min="7" max="7" width="13.50390625" style="2" hidden="1" customWidth="1"/>
    <col min="8" max="8" width="7.375" style="2" hidden="1" customWidth="1"/>
    <col min="9" max="9" width="10.625" style="0" hidden="1" customWidth="1"/>
    <col min="10" max="10" width="9.125" style="0" hidden="1" customWidth="1"/>
    <col min="11" max="11" width="10.25390625" style="0" customWidth="1"/>
    <col min="12" max="12" width="9.50390625" style="0" customWidth="1"/>
  </cols>
  <sheetData>
    <row r="1" spans="2:11" ht="12.75" customHeight="1">
      <c r="B1" s="101"/>
      <c r="C1" s="101"/>
      <c r="D1" s="144" t="s">
        <v>125</v>
      </c>
      <c r="E1" s="144"/>
      <c r="F1" s="144"/>
      <c r="G1" s="144"/>
      <c r="H1" s="144"/>
      <c r="I1" s="144"/>
      <c r="J1" s="144"/>
      <c r="K1" s="144"/>
    </row>
    <row r="2" spans="2:11" ht="12.75" customHeight="1">
      <c r="B2" s="101"/>
      <c r="C2" s="101"/>
      <c r="D2" s="144"/>
      <c r="E2" s="144"/>
      <c r="F2" s="144"/>
      <c r="G2" s="144"/>
      <c r="H2" s="144"/>
      <c r="I2" s="144"/>
      <c r="J2" s="144"/>
      <c r="K2" s="144"/>
    </row>
    <row r="3" spans="2:11" ht="12.75" customHeight="1">
      <c r="B3" s="101"/>
      <c r="C3" s="101"/>
      <c r="D3" s="144"/>
      <c r="E3" s="144"/>
      <c r="F3" s="144"/>
      <c r="G3" s="144"/>
      <c r="H3" s="144"/>
      <c r="I3" s="144"/>
      <c r="J3" s="144"/>
      <c r="K3" s="144"/>
    </row>
    <row r="4" spans="2:11" ht="12.75" customHeight="1">
      <c r="B4" s="101"/>
      <c r="C4" s="101"/>
      <c r="D4" s="144"/>
      <c r="E4" s="144"/>
      <c r="F4" s="144"/>
      <c r="G4" s="144"/>
      <c r="H4" s="144"/>
      <c r="I4" s="144"/>
      <c r="J4" s="144"/>
      <c r="K4" s="144"/>
    </row>
    <row r="5" spans="2:11" ht="31.5" customHeight="1">
      <c r="B5" s="101"/>
      <c r="C5" s="101"/>
      <c r="D5" s="144"/>
      <c r="E5" s="144"/>
      <c r="F5" s="144"/>
      <c r="G5" s="144"/>
      <c r="H5" s="144"/>
      <c r="I5" s="144"/>
      <c r="J5" s="144"/>
      <c r="K5" s="144"/>
    </row>
    <row r="6" spans="2:11" ht="5.25" customHeight="1">
      <c r="B6" s="101"/>
      <c r="C6" s="101"/>
      <c r="D6" s="144"/>
      <c r="E6" s="144"/>
      <c r="F6" s="144"/>
      <c r="G6" s="144"/>
      <c r="H6" s="144"/>
      <c r="I6" s="144"/>
      <c r="J6" s="144"/>
      <c r="K6" s="144"/>
    </row>
    <row r="7" spans="2:6" ht="12.75">
      <c r="B7" s="101"/>
      <c r="C7" s="101"/>
      <c r="D7" s="101"/>
      <c r="E7" s="101"/>
      <c r="F7" s="101"/>
    </row>
    <row r="8" spans="1:9" ht="12.75" customHeight="1">
      <c r="A8" s="99" t="s">
        <v>1</v>
      </c>
      <c r="B8" s="148" t="s">
        <v>100</v>
      </c>
      <c r="C8" s="148"/>
      <c r="D8" s="148"/>
      <c r="E8" s="148"/>
      <c r="F8" s="103"/>
      <c r="G8" s="99"/>
      <c r="H8" s="99"/>
      <c r="I8" s="99"/>
    </row>
    <row r="9" spans="1:9" ht="12.75">
      <c r="A9" s="100"/>
      <c r="B9" s="148"/>
      <c r="C9" s="148"/>
      <c r="D9" s="148"/>
      <c r="E9" s="148"/>
      <c r="F9" s="104"/>
      <c r="G9" s="100"/>
      <c r="H9" s="100"/>
      <c r="I9" s="100"/>
    </row>
    <row r="10" spans="1:9" ht="59.25" customHeight="1">
      <c r="A10" s="100"/>
      <c r="B10" s="148"/>
      <c r="C10" s="148"/>
      <c r="D10" s="148"/>
      <c r="E10" s="148"/>
      <c r="F10" s="104"/>
      <c r="G10" s="100"/>
      <c r="H10" s="100"/>
      <c r="I10" s="100"/>
    </row>
    <row r="11" spans="1:9" ht="12.75" customHeight="1" hidden="1">
      <c r="A11" s="100"/>
      <c r="B11" s="104"/>
      <c r="C11" s="104"/>
      <c r="D11" s="104"/>
      <c r="E11" s="104"/>
      <c r="F11" s="104"/>
      <c r="G11" s="100"/>
      <c r="H11" s="100"/>
      <c r="I11" s="100"/>
    </row>
    <row r="12" spans="1:9" ht="12.75" customHeight="1" hidden="1">
      <c r="A12" s="100"/>
      <c r="B12" s="104"/>
      <c r="C12" s="104"/>
      <c r="D12" s="104"/>
      <c r="E12" s="104"/>
      <c r="F12" s="104"/>
      <c r="G12" s="100"/>
      <c r="H12" s="100"/>
      <c r="I12" s="100"/>
    </row>
    <row r="13" spans="1:9" ht="13.5" thickBot="1">
      <c r="A13" s="17"/>
      <c r="B13" s="105"/>
      <c r="C13" s="105"/>
      <c r="D13" s="105"/>
      <c r="E13" s="102"/>
      <c r="F13" s="102"/>
      <c r="G13" s="19"/>
      <c r="H13" s="19"/>
      <c r="I13" s="19"/>
    </row>
    <row r="14" spans="1:12" ht="13.5" customHeight="1">
      <c r="A14" s="146" t="s">
        <v>0</v>
      </c>
      <c r="B14" s="141" t="s">
        <v>105</v>
      </c>
      <c r="C14" s="141" t="s">
        <v>104</v>
      </c>
      <c r="D14" s="141" t="s">
        <v>2</v>
      </c>
      <c r="E14" s="140" t="s">
        <v>103</v>
      </c>
      <c r="F14" s="145"/>
      <c r="G14" s="145"/>
      <c r="H14" s="145"/>
      <c r="I14" s="145"/>
      <c r="J14" s="131"/>
      <c r="K14" s="142" t="s">
        <v>101</v>
      </c>
      <c r="L14" s="142" t="s">
        <v>102</v>
      </c>
    </row>
    <row r="15" spans="1:12" ht="60" customHeight="1" thickBot="1">
      <c r="A15" s="147"/>
      <c r="B15" s="141"/>
      <c r="C15" s="141"/>
      <c r="D15" s="141"/>
      <c r="E15" s="141"/>
      <c r="F15" s="145"/>
      <c r="G15" s="145"/>
      <c r="H15" s="145"/>
      <c r="I15" s="145"/>
      <c r="J15" s="131"/>
      <c r="K15" s="143"/>
      <c r="L15" s="143"/>
    </row>
    <row r="16" spans="1:12" ht="24" customHeight="1">
      <c r="A16" s="12"/>
      <c r="B16" s="133" t="s">
        <v>120</v>
      </c>
      <c r="C16" s="112" t="s">
        <v>4</v>
      </c>
      <c r="D16" s="113" t="s">
        <v>5</v>
      </c>
      <c r="E16" s="114">
        <f>E17+E23+E26+E34+E37+E45</f>
        <v>13832.2</v>
      </c>
      <c r="F16" s="106"/>
      <c r="G16" s="72"/>
      <c r="H16" s="72"/>
      <c r="I16" s="73"/>
      <c r="K16" s="114">
        <f>K17+K23+K26+K34+K37+K45</f>
        <v>14027.9</v>
      </c>
      <c r="L16" s="137">
        <v>101.4</v>
      </c>
    </row>
    <row r="17" spans="1:12" ht="18.75" customHeight="1">
      <c r="A17" s="12"/>
      <c r="B17" s="133" t="s">
        <v>120</v>
      </c>
      <c r="C17" s="112" t="s">
        <v>6</v>
      </c>
      <c r="D17" s="113" t="s">
        <v>7</v>
      </c>
      <c r="E17" s="115">
        <f>E18</f>
        <v>3430</v>
      </c>
      <c r="F17" s="107"/>
      <c r="G17" s="89"/>
      <c r="H17" s="78"/>
      <c r="I17" s="88"/>
      <c r="K17" s="115">
        <f>K18</f>
        <v>3426.6</v>
      </c>
      <c r="L17" s="137">
        <v>99.9</v>
      </c>
    </row>
    <row r="18" spans="1:12" ht="23.25" customHeight="1">
      <c r="A18" s="12"/>
      <c r="B18" s="132" t="s">
        <v>121</v>
      </c>
      <c r="C18" s="116" t="s">
        <v>8</v>
      </c>
      <c r="D18" s="117" t="s">
        <v>9</v>
      </c>
      <c r="E18" s="118">
        <f>E19+E21+E22</f>
        <v>3430</v>
      </c>
      <c r="F18" s="107"/>
      <c r="G18" s="78"/>
      <c r="H18" s="78"/>
      <c r="I18" s="88"/>
      <c r="K18" s="118">
        <f>K19+K20+K21+K22</f>
        <v>3426.6</v>
      </c>
      <c r="L18" s="136">
        <v>99.9</v>
      </c>
    </row>
    <row r="19" spans="1:12" ht="105.75" customHeight="1">
      <c r="A19" s="12"/>
      <c r="B19" s="132" t="s">
        <v>121</v>
      </c>
      <c r="C19" s="116" t="s">
        <v>10</v>
      </c>
      <c r="D19" s="119" t="s">
        <v>11</v>
      </c>
      <c r="E19" s="120">
        <v>3347.3</v>
      </c>
      <c r="F19" s="108"/>
      <c r="G19" s="89"/>
      <c r="H19" s="78"/>
      <c r="I19" s="88"/>
      <c r="K19" s="120">
        <v>3341.7</v>
      </c>
      <c r="L19" s="136">
        <v>99.8</v>
      </c>
    </row>
    <row r="20" spans="1:12" ht="132" customHeight="1">
      <c r="A20" s="12"/>
      <c r="B20" s="132" t="s">
        <v>121</v>
      </c>
      <c r="C20" s="116" t="s">
        <v>118</v>
      </c>
      <c r="D20" s="119" t="s">
        <v>119</v>
      </c>
      <c r="E20" s="120">
        <v>0</v>
      </c>
      <c r="F20" s="108"/>
      <c r="G20" s="89"/>
      <c r="H20" s="78"/>
      <c r="I20" s="88"/>
      <c r="K20" s="120">
        <v>0.5</v>
      </c>
      <c r="L20" s="136">
        <v>0</v>
      </c>
    </row>
    <row r="21" spans="1:12" ht="59.25" customHeight="1">
      <c r="A21" s="12"/>
      <c r="B21" s="132" t="s">
        <v>121</v>
      </c>
      <c r="C21" s="116" t="s">
        <v>12</v>
      </c>
      <c r="D21" s="119" t="s">
        <v>13</v>
      </c>
      <c r="E21" s="120">
        <v>36.7</v>
      </c>
      <c r="F21" s="108"/>
      <c r="G21" s="89"/>
      <c r="H21" s="78"/>
      <c r="I21" s="88"/>
      <c r="K21" s="120">
        <v>36.8</v>
      </c>
      <c r="L21" s="136">
        <v>100.3</v>
      </c>
    </row>
    <row r="22" spans="1:12" ht="113.25" customHeight="1">
      <c r="A22" s="12"/>
      <c r="B22" s="132" t="s">
        <v>121</v>
      </c>
      <c r="C22" s="116" t="s">
        <v>14</v>
      </c>
      <c r="D22" s="119" t="s">
        <v>15</v>
      </c>
      <c r="E22" s="120">
        <v>46</v>
      </c>
      <c r="F22" s="108"/>
      <c r="G22" s="78"/>
      <c r="H22" s="78"/>
      <c r="I22" s="88"/>
      <c r="K22" s="120">
        <v>47.6</v>
      </c>
      <c r="L22" s="136">
        <v>103.5</v>
      </c>
    </row>
    <row r="23" spans="1:12" ht="22.5" customHeight="1">
      <c r="A23" s="12"/>
      <c r="B23" s="133" t="s">
        <v>120</v>
      </c>
      <c r="C23" s="112" t="s">
        <v>16</v>
      </c>
      <c r="D23" s="121" t="s">
        <v>17</v>
      </c>
      <c r="E23" s="114">
        <f>E24</f>
        <v>4</v>
      </c>
      <c r="F23" s="108"/>
      <c r="G23" s="78"/>
      <c r="H23" s="78"/>
      <c r="I23" s="88"/>
      <c r="K23" s="114">
        <f>K24</f>
        <v>4</v>
      </c>
      <c r="L23" s="137">
        <v>100</v>
      </c>
    </row>
    <row r="24" spans="1:12" ht="13.5">
      <c r="A24" s="12"/>
      <c r="B24" s="132" t="s">
        <v>121</v>
      </c>
      <c r="C24" s="116" t="s">
        <v>18</v>
      </c>
      <c r="D24" s="119" t="s">
        <v>17</v>
      </c>
      <c r="E24" s="120">
        <f>E25</f>
        <v>4</v>
      </c>
      <c r="F24" s="108"/>
      <c r="G24" s="78"/>
      <c r="H24" s="78"/>
      <c r="I24" s="88"/>
      <c r="K24" s="120">
        <f>K25</f>
        <v>4</v>
      </c>
      <c r="L24" s="136">
        <v>100</v>
      </c>
    </row>
    <row r="25" spans="1:12" ht="15.75" customHeight="1">
      <c r="A25" s="11"/>
      <c r="B25" s="132" t="s">
        <v>121</v>
      </c>
      <c r="C25" s="116" t="s">
        <v>19</v>
      </c>
      <c r="D25" s="119" t="s">
        <v>17</v>
      </c>
      <c r="E25" s="120">
        <v>4</v>
      </c>
      <c r="F25" s="109"/>
      <c r="G25" s="72"/>
      <c r="H25" s="72"/>
      <c r="I25" s="73"/>
      <c r="K25" s="120">
        <v>4</v>
      </c>
      <c r="L25" s="136">
        <v>100</v>
      </c>
    </row>
    <row r="26" spans="1:12" ht="20.25" customHeight="1">
      <c r="A26" s="11"/>
      <c r="B26" s="133" t="s">
        <v>120</v>
      </c>
      <c r="C26" s="112" t="s">
        <v>20</v>
      </c>
      <c r="D26" s="121" t="s">
        <v>21</v>
      </c>
      <c r="E26" s="114">
        <f>E27+E29</f>
        <v>8852</v>
      </c>
      <c r="F26" s="108"/>
      <c r="G26" s="89"/>
      <c r="H26" s="72"/>
      <c r="I26" s="85"/>
      <c r="K26" s="114">
        <f>K27+K29</f>
        <v>9002</v>
      </c>
      <c r="L26" s="137">
        <v>101.7</v>
      </c>
    </row>
    <row r="27" spans="1:12" ht="15.75" customHeight="1">
      <c r="A27" s="11"/>
      <c r="B27" s="132" t="s">
        <v>121</v>
      </c>
      <c r="C27" s="116" t="s">
        <v>22</v>
      </c>
      <c r="D27" s="119" t="s">
        <v>23</v>
      </c>
      <c r="E27" s="120">
        <f>E28</f>
        <v>719</v>
      </c>
      <c r="F27" s="108"/>
      <c r="G27" s="89"/>
      <c r="H27" s="72"/>
      <c r="I27" s="85"/>
      <c r="K27" s="120">
        <f>K28</f>
        <v>696.7</v>
      </c>
      <c r="L27" s="136">
        <v>96.9</v>
      </c>
    </row>
    <row r="28" spans="1:12" ht="53.25" customHeight="1">
      <c r="A28" s="11"/>
      <c r="B28" s="132" t="s">
        <v>121</v>
      </c>
      <c r="C28" s="116" t="s">
        <v>24</v>
      </c>
      <c r="D28" s="119" t="s">
        <v>25</v>
      </c>
      <c r="E28" s="120">
        <v>719</v>
      </c>
      <c r="F28" s="108"/>
      <c r="G28" s="78"/>
      <c r="H28" s="78"/>
      <c r="I28" s="79"/>
      <c r="K28" s="120">
        <v>696.7</v>
      </c>
      <c r="L28" s="136">
        <v>96.9</v>
      </c>
    </row>
    <row r="29" spans="1:12" ht="19.5" customHeight="1">
      <c r="A29" s="11"/>
      <c r="B29" s="132" t="s">
        <v>121</v>
      </c>
      <c r="C29" s="116" t="s">
        <v>26</v>
      </c>
      <c r="D29" s="119" t="s">
        <v>27</v>
      </c>
      <c r="E29" s="120">
        <f>E30+E32</f>
        <v>8133</v>
      </c>
      <c r="F29" s="109"/>
      <c r="G29" s="72"/>
      <c r="H29" s="72"/>
      <c r="I29" s="73"/>
      <c r="K29" s="120">
        <f>K30+K32</f>
        <v>8305.3</v>
      </c>
      <c r="L29" s="136">
        <v>102.1</v>
      </c>
    </row>
    <row r="30" spans="1:12" ht="24.75" customHeight="1">
      <c r="A30" s="11"/>
      <c r="B30" s="132" t="s">
        <v>121</v>
      </c>
      <c r="C30" s="116" t="s">
        <v>28</v>
      </c>
      <c r="D30" s="119" t="s">
        <v>29</v>
      </c>
      <c r="E30" s="120">
        <f>E31</f>
        <v>6335</v>
      </c>
      <c r="F30" s="108"/>
      <c r="G30" s="77"/>
      <c r="H30" s="77"/>
      <c r="I30" s="85"/>
      <c r="K30" s="120">
        <f>K31</f>
        <v>6475.2</v>
      </c>
      <c r="L30" s="136">
        <v>102.2</v>
      </c>
    </row>
    <row r="31" spans="1:12" ht="51.75" customHeight="1">
      <c r="A31" s="11"/>
      <c r="B31" s="132" t="s">
        <v>121</v>
      </c>
      <c r="C31" s="116" t="s">
        <v>30</v>
      </c>
      <c r="D31" s="119" t="s">
        <v>31</v>
      </c>
      <c r="E31" s="120">
        <v>6335</v>
      </c>
      <c r="F31" s="108"/>
      <c r="G31" s="77"/>
      <c r="H31" s="86"/>
      <c r="I31" s="85"/>
      <c r="K31" s="120">
        <v>6475.2</v>
      </c>
      <c r="L31" s="136">
        <v>102.2</v>
      </c>
    </row>
    <row r="32" spans="1:12" ht="24" customHeight="1">
      <c r="A32" s="11"/>
      <c r="B32" s="132" t="s">
        <v>121</v>
      </c>
      <c r="C32" s="116" t="s">
        <v>32</v>
      </c>
      <c r="D32" s="119" t="s">
        <v>33</v>
      </c>
      <c r="E32" s="120">
        <f>E33</f>
        <v>1798</v>
      </c>
      <c r="F32" s="108"/>
      <c r="G32" s="86"/>
      <c r="H32" s="90"/>
      <c r="I32" s="79"/>
      <c r="K32" s="120">
        <f>K33</f>
        <v>1830.1</v>
      </c>
      <c r="L32" s="136">
        <v>101.8</v>
      </c>
    </row>
    <row r="33" spans="1:12" ht="51" customHeight="1">
      <c r="A33" s="11"/>
      <c r="B33" s="132" t="s">
        <v>121</v>
      </c>
      <c r="C33" s="116" t="s">
        <v>34</v>
      </c>
      <c r="D33" s="119" t="s">
        <v>35</v>
      </c>
      <c r="E33" s="120">
        <v>1798</v>
      </c>
      <c r="F33" s="108"/>
      <c r="G33" s="86"/>
      <c r="H33" s="78"/>
      <c r="I33" s="79"/>
      <c r="K33" s="120">
        <v>1830.1</v>
      </c>
      <c r="L33" s="136">
        <v>101.8</v>
      </c>
    </row>
    <row r="34" spans="1:12" ht="24" customHeight="1">
      <c r="A34" s="11"/>
      <c r="B34" s="133" t="s">
        <v>120</v>
      </c>
      <c r="C34" s="112" t="s">
        <v>36</v>
      </c>
      <c r="D34" s="121" t="s">
        <v>37</v>
      </c>
      <c r="E34" s="114">
        <f>E36</f>
        <v>15.5</v>
      </c>
      <c r="F34" s="108"/>
      <c r="G34" s="78"/>
      <c r="H34" s="78"/>
      <c r="I34" s="98"/>
      <c r="K34" s="114">
        <f>K36</f>
        <v>15.5</v>
      </c>
      <c r="L34" s="137">
        <v>100</v>
      </c>
    </row>
    <row r="35" spans="1:12" ht="55.5" customHeight="1">
      <c r="A35" s="11"/>
      <c r="B35" s="132" t="s">
        <v>123</v>
      </c>
      <c r="C35" s="116" t="s">
        <v>122</v>
      </c>
      <c r="D35" s="119" t="s">
        <v>38</v>
      </c>
      <c r="E35" s="120">
        <f>E36</f>
        <v>15.5</v>
      </c>
      <c r="F35" s="108"/>
      <c r="G35" s="78"/>
      <c r="H35" s="78"/>
      <c r="I35" s="79"/>
      <c r="K35" s="120">
        <f>K36</f>
        <v>15.5</v>
      </c>
      <c r="L35" s="136">
        <v>100</v>
      </c>
    </row>
    <row r="36" spans="1:12" ht="83.25" customHeight="1">
      <c r="A36" s="11"/>
      <c r="B36" s="132" t="s">
        <v>123</v>
      </c>
      <c r="C36" s="116" t="s">
        <v>39</v>
      </c>
      <c r="D36" s="119" t="s">
        <v>40</v>
      </c>
      <c r="E36" s="120">
        <v>15.5</v>
      </c>
      <c r="F36" s="108"/>
      <c r="G36" s="78"/>
      <c r="H36" s="78"/>
      <c r="I36" s="79"/>
      <c r="K36" s="120">
        <v>15.5</v>
      </c>
      <c r="L36" s="136">
        <v>100</v>
      </c>
    </row>
    <row r="37" spans="2:12" ht="42.75" customHeight="1">
      <c r="B37" s="133" t="s">
        <v>120</v>
      </c>
      <c r="C37" s="112" t="s">
        <v>41</v>
      </c>
      <c r="D37" s="121" t="s">
        <v>42</v>
      </c>
      <c r="E37" s="114">
        <f>E38+E41+E42</f>
        <v>1453.1</v>
      </c>
      <c r="F37" s="109"/>
      <c r="G37" s="72"/>
      <c r="H37" s="72"/>
      <c r="I37" s="73"/>
      <c r="K37" s="114">
        <f>K38+K41+K42</f>
        <v>1501.4</v>
      </c>
      <c r="L37" s="137">
        <v>103.3</v>
      </c>
    </row>
    <row r="38" spans="2:12" ht="115.5" customHeight="1">
      <c r="B38" s="132" t="s">
        <v>123</v>
      </c>
      <c r="C38" s="116" t="s">
        <v>43</v>
      </c>
      <c r="D38" s="119" t="s">
        <v>44</v>
      </c>
      <c r="E38" s="120">
        <f>E39</f>
        <v>470</v>
      </c>
      <c r="F38" s="109"/>
      <c r="G38" s="72"/>
      <c r="H38" s="72"/>
      <c r="I38" s="73"/>
      <c r="K38" s="120">
        <f>K39</f>
        <v>506</v>
      </c>
      <c r="L38" s="136">
        <v>107.6</v>
      </c>
    </row>
    <row r="39" spans="2:12" ht="98.25" customHeight="1">
      <c r="B39" s="132" t="s">
        <v>123</v>
      </c>
      <c r="C39" s="116" t="s">
        <v>45</v>
      </c>
      <c r="D39" s="119" t="s">
        <v>46</v>
      </c>
      <c r="E39" s="120">
        <f>E40</f>
        <v>470</v>
      </c>
      <c r="F39" s="108"/>
      <c r="G39" s="77"/>
      <c r="H39" s="78"/>
      <c r="I39" s="79"/>
      <c r="K39" s="120">
        <f>K40</f>
        <v>506</v>
      </c>
      <c r="L39" s="136">
        <v>107.6</v>
      </c>
    </row>
    <row r="40" spans="2:12" ht="85.5" customHeight="1">
      <c r="B40" s="132" t="s">
        <v>123</v>
      </c>
      <c r="C40" s="116" t="s">
        <v>47</v>
      </c>
      <c r="D40" s="119" t="s">
        <v>48</v>
      </c>
      <c r="E40" s="120">
        <v>470</v>
      </c>
      <c r="F40" s="108"/>
      <c r="G40" s="77"/>
      <c r="H40" s="78"/>
      <c r="I40" s="79"/>
      <c r="K40" s="120">
        <v>506</v>
      </c>
      <c r="L40" s="136">
        <v>107.6</v>
      </c>
    </row>
    <row r="41" spans="2:12" ht="85.5" customHeight="1">
      <c r="B41" s="132" t="s">
        <v>123</v>
      </c>
      <c r="C41" s="116" t="s">
        <v>98</v>
      </c>
      <c r="D41" s="119" t="s">
        <v>99</v>
      </c>
      <c r="E41" s="120">
        <v>1.6</v>
      </c>
      <c r="F41" s="108"/>
      <c r="G41" s="77"/>
      <c r="H41" s="78"/>
      <c r="I41" s="79"/>
      <c r="K41" s="120">
        <v>1.6</v>
      </c>
      <c r="L41" s="136">
        <v>100</v>
      </c>
    </row>
    <row r="42" spans="2:12" ht="100.5" customHeight="1">
      <c r="B42" s="132" t="s">
        <v>123</v>
      </c>
      <c r="C42" s="116" t="s">
        <v>49</v>
      </c>
      <c r="D42" s="119" t="s">
        <v>50</v>
      </c>
      <c r="E42" s="120">
        <f>E44</f>
        <v>981.5</v>
      </c>
      <c r="F42" s="108"/>
      <c r="G42" s="78"/>
      <c r="H42" s="78"/>
      <c r="I42" s="79"/>
      <c r="K42" s="120">
        <f>K44</f>
        <v>993.8</v>
      </c>
      <c r="L42" s="136">
        <v>95.1</v>
      </c>
    </row>
    <row r="43" spans="2:12" ht="99.75" customHeight="1">
      <c r="B43" s="132" t="s">
        <v>123</v>
      </c>
      <c r="C43" s="116" t="s">
        <v>51</v>
      </c>
      <c r="D43" s="119" t="s">
        <v>52</v>
      </c>
      <c r="E43" s="120">
        <f>E42</f>
        <v>981.5</v>
      </c>
      <c r="F43" s="108"/>
      <c r="G43" s="78"/>
      <c r="H43" s="78"/>
      <c r="I43" s="79"/>
      <c r="K43" s="120">
        <f>K42</f>
        <v>993.8</v>
      </c>
      <c r="L43" s="136">
        <v>101.2</v>
      </c>
    </row>
    <row r="44" spans="2:12" ht="105" customHeight="1">
      <c r="B44" s="132" t="s">
        <v>123</v>
      </c>
      <c r="C44" s="116" t="s">
        <v>53</v>
      </c>
      <c r="D44" s="119" t="s">
        <v>54</v>
      </c>
      <c r="E44" s="120">
        <v>981.5</v>
      </c>
      <c r="F44" s="109"/>
      <c r="G44" s="72"/>
      <c r="H44" s="72"/>
      <c r="I44" s="73"/>
      <c r="K44" s="120">
        <v>993.8</v>
      </c>
      <c r="L44" s="136">
        <v>101.2</v>
      </c>
    </row>
    <row r="45" spans="2:12" ht="13.5">
      <c r="B45" s="133" t="s">
        <v>120</v>
      </c>
      <c r="C45" s="112" t="s">
        <v>55</v>
      </c>
      <c r="D45" s="121" t="s">
        <v>56</v>
      </c>
      <c r="E45" s="114">
        <f>E46+E48</f>
        <v>77.6</v>
      </c>
      <c r="F45" s="109"/>
      <c r="G45" s="72"/>
      <c r="H45" s="72"/>
      <c r="I45" s="73"/>
      <c r="K45" s="114">
        <f>K46+K48</f>
        <v>78.4</v>
      </c>
      <c r="L45" s="137">
        <v>101</v>
      </c>
    </row>
    <row r="46" spans="2:12" ht="56.25" customHeight="1">
      <c r="B46" s="132" t="s">
        <v>124</v>
      </c>
      <c r="C46" s="116" t="s">
        <v>57</v>
      </c>
      <c r="D46" s="119" t="s">
        <v>58</v>
      </c>
      <c r="E46" s="120">
        <f>E47</f>
        <v>65</v>
      </c>
      <c r="F46" s="109"/>
      <c r="G46" s="83"/>
      <c r="H46" s="72"/>
      <c r="I46" s="73"/>
      <c r="K46" s="120">
        <f>K47</f>
        <v>65</v>
      </c>
      <c r="L46" s="136">
        <v>100</v>
      </c>
    </row>
    <row r="47" spans="2:12" ht="71.25" customHeight="1">
      <c r="B47" s="132" t="s">
        <v>124</v>
      </c>
      <c r="C47" s="116" t="s">
        <v>59</v>
      </c>
      <c r="D47" s="119" t="s">
        <v>60</v>
      </c>
      <c r="E47" s="120">
        <v>65</v>
      </c>
      <c r="F47" s="108"/>
      <c r="G47" s="77"/>
      <c r="H47" s="90"/>
      <c r="I47" s="79"/>
      <c r="K47" s="120">
        <v>65</v>
      </c>
      <c r="L47" s="136">
        <v>100</v>
      </c>
    </row>
    <row r="48" spans="2:12" ht="39" customHeight="1">
      <c r="B48" s="132" t="s">
        <v>120</v>
      </c>
      <c r="C48" s="116" t="s">
        <v>89</v>
      </c>
      <c r="D48" s="119" t="s">
        <v>92</v>
      </c>
      <c r="E48" s="120">
        <f>E49+E50</f>
        <v>12.600000000000001</v>
      </c>
      <c r="F48" s="108"/>
      <c r="G48" s="77"/>
      <c r="H48" s="90"/>
      <c r="I48" s="79"/>
      <c r="K48" s="120">
        <f>K49+K50</f>
        <v>13.399999999999999</v>
      </c>
      <c r="L48" s="136">
        <v>106.3</v>
      </c>
    </row>
    <row r="49" spans="2:12" ht="62.25" customHeight="1">
      <c r="B49" s="132">
        <v>603</v>
      </c>
      <c r="C49" s="116" t="s">
        <v>90</v>
      </c>
      <c r="D49" s="119" t="s">
        <v>91</v>
      </c>
      <c r="E49" s="120">
        <v>3.2</v>
      </c>
      <c r="F49" s="108"/>
      <c r="G49" s="77"/>
      <c r="H49" s="90"/>
      <c r="I49" s="79"/>
      <c r="K49" s="120">
        <v>3.2</v>
      </c>
      <c r="L49" s="136">
        <v>100</v>
      </c>
    </row>
    <row r="50" spans="2:12" ht="41.25">
      <c r="B50" s="132">
        <v>703</v>
      </c>
      <c r="C50" s="116" t="s">
        <v>90</v>
      </c>
      <c r="D50" s="119" t="s">
        <v>91</v>
      </c>
      <c r="E50" s="120">
        <v>9.4</v>
      </c>
      <c r="F50" s="108"/>
      <c r="G50" s="77"/>
      <c r="H50" s="90"/>
      <c r="I50" s="79"/>
      <c r="K50" s="120">
        <v>10.2</v>
      </c>
      <c r="L50" s="136">
        <v>108.5</v>
      </c>
    </row>
    <row r="51" spans="2:12" ht="39.75" customHeight="1">
      <c r="B51" s="133" t="s">
        <v>120</v>
      </c>
      <c r="C51" s="112" t="s">
        <v>61</v>
      </c>
      <c r="D51" s="121" t="s">
        <v>62</v>
      </c>
      <c r="E51" s="114">
        <f>E52+E73</f>
        <v>17100.9</v>
      </c>
      <c r="F51" s="108"/>
      <c r="G51" s="78"/>
      <c r="H51" s="78"/>
      <c r="I51" s="79"/>
      <c r="K51" s="114">
        <f>K52+K73</f>
        <v>16479.7</v>
      </c>
      <c r="L51" s="137">
        <v>96.4</v>
      </c>
    </row>
    <row r="52" spans="2:12" ht="36" customHeight="1">
      <c r="B52" s="132" t="s">
        <v>123</v>
      </c>
      <c r="C52" s="116" t="s">
        <v>63</v>
      </c>
      <c r="D52" s="119" t="s">
        <v>64</v>
      </c>
      <c r="E52" s="120">
        <f>E53+E56+E59+E64</f>
        <v>16575.7</v>
      </c>
      <c r="F52" s="108"/>
      <c r="G52" s="77"/>
      <c r="H52" s="86"/>
      <c r="I52" s="79"/>
      <c r="K52" s="120">
        <f>K53+K56+K59+K64</f>
        <v>15954.5</v>
      </c>
      <c r="L52" s="136">
        <v>96.2</v>
      </c>
    </row>
    <row r="53" spans="2:12" ht="30" customHeight="1">
      <c r="B53" s="133" t="s">
        <v>120</v>
      </c>
      <c r="C53" s="112" t="s">
        <v>75</v>
      </c>
      <c r="D53" s="121" t="s">
        <v>65</v>
      </c>
      <c r="E53" s="114">
        <f>E55</f>
        <v>8861</v>
      </c>
      <c r="F53" s="108"/>
      <c r="G53" s="77"/>
      <c r="H53" s="86"/>
      <c r="I53" s="79"/>
      <c r="K53" s="114">
        <f>K55</f>
        <v>8861</v>
      </c>
      <c r="L53" s="137">
        <v>100</v>
      </c>
    </row>
    <row r="54" spans="2:12" ht="35.25" customHeight="1">
      <c r="B54" s="132" t="s">
        <v>123</v>
      </c>
      <c r="C54" s="116" t="s">
        <v>76</v>
      </c>
      <c r="D54" s="119" t="s">
        <v>66</v>
      </c>
      <c r="E54" s="120">
        <f>E55</f>
        <v>8861</v>
      </c>
      <c r="F54" s="108"/>
      <c r="G54" s="77"/>
      <c r="H54" s="86"/>
      <c r="I54" s="79"/>
      <c r="K54" s="120">
        <f>K55</f>
        <v>8861</v>
      </c>
      <c r="L54" s="136">
        <v>100</v>
      </c>
    </row>
    <row r="55" spans="2:12" ht="35.25" customHeight="1">
      <c r="B55" s="132" t="s">
        <v>123</v>
      </c>
      <c r="C55" s="116" t="s">
        <v>74</v>
      </c>
      <c r="D55" s="119" t="s">
        <v>67</v>
      </c>
      <c r="E55" s="120">
        <v>8861</v>
      </c>
      <c r="F55" s="108"/>
      <c r="G55" s="77"/>
      <c r="H55" s="86"/>
      <c r="I55" s="85"/>
      <c r="K55" s="120">
        <v>8861</v>
      </c>
      <c r="L55" s="136">
        <v>100</v>
      </c>
    </row>
    <row r="56" spans="2:12" ht="52.5" customHeight="1">
      <c r="B56" s="133" t="s">
        <v>120</v>
      </c>
      <c r="C56" s="112" t="s">
        <v>107</v>
      </c>
      <c r="D56" s="121" t="s">
        <v>68</v>
      </c>
      <c r="E56" s="114">
        <f>E58</f>
        <v>202.7</v>
      </c>
      <c r="F56" s="108"/>
      <c r="G56" s="77"/>
      <c r="H56" s="86"/>
      <c r="I56" s="85"/>
      <c r="K56" s="114">
        <f>K58</f>
        <v>202.7</v>
      </c>
      <c r="L56" s="137">
        <v>100</v>
      </c>
    </row>
    <row r="57" spans="2:12" ht="54" customHeight="1">
      <c r="B57" s="132" t="s">
        <v>123</v>
      </c>
      <c r="C57" s="116" t="s">
        <v>106</v>
      </c>
      <c r="D57" s="119" t="s">
        <v>69</v>
      </c>
      <c r="E57" s="120">
        <f>E58</f>
        <v>202.7</v>
      </c>
      <c r="F57" s="108"/>
      <c r="G57" s="77"/>
      <c r="H57" s="86"/>
      <c r="I57" s="85"/>
      <c r="K57" s="120">
        <f>K58</f>
        <v>202.7</v>
      </c>
      <c r="L57" s="136">
        <v>100</v>
      </c>
    </row>
    <row r="58" spans="2:12" ht="38.25" customHeight="1">
      <c r="B58" s="132" t="s">
        <v>123</v>
      </c>
      <c r="C58" s="116" t="s">
        <v>108</v>
      </c>
      <c r="D58" s="119" t="s">
        <v>70</v>
      </c>
      <c r="E58" s="120">
        <v>202.7</v>
      </c>
      <c r="F58" s="108"/>
      <c r="G58" s="77"/>
      <c r="H58" s="86"/>
      <c r="I58" s="85"/>
      <c r="K58" s="120">
        <v>202.7</v>
      </c>
      <c r="L58" s="136">
        <v>100</v>
      </c>
    </row>
    <row r="59" spans="2:12" ht="58.5" customHeight="1">
      <c r="B59" s="133" t="s">
        <v>120</v>
      </c>
      <c r="C59" s="112" t="s">
        <v>109</v>
      </c>
      <c r="D59" s="121" t="s">
        <v>72</v>
      </c>
      <c r="E59" s="114">
        <f>E60+E62</f>
        <v>3880.7000000000003</v>
      </c>
      <c r="F59" s="108"/>
      <c r="G59" s="77"/>
      <c r="H59" s="86"/>
      <c r="I59" s="85"/>
      <c r="K59" s="114">
        <f>K60+K62</f>
        <v>3630.8</v>
      </c>
      <c r="L59" s="137">
        <v>93.6</v>
      </c>
    </row>
    <row r="60" spans="2:12" ht="72" customHeight="1">
      <c r="B60" s="132" t="s">
        <v>123</v>
      </c>
      <c r="C60" s="116" t="s">
        <v>114</v>
      </c>
      <c r="D60" s="119" t="s">
        <v>88</v>
      </c>
      <c r="E60" s="120">
        <f>E61</f>
        <v>1041.4</v>
      </c>
      <c r="F60" s="108"/>
      <c r="G60" s="77"/>
      <c r="H60" s="86"/>
      <c r="I60" s="85"/>
      <c r="K60" s="120">
        <f>K61</f>
        <v>791.5</v>
      </c>
      <c r="L60" s="136">
        <v>76</v>
      </c>
    </row>
    <row r="61" spans="2:12" ht="71.25" customHeight="1">
      <c r="B61" s="132" t="s">
        <v>123</v>
      </c>
      <c r="C61" s="116" t="s">
        <v>110</v>
      </c>
      <c r="D61" s="119" t="s">
        <v>82</v>
      </c>
      <c r="E61" s="120">
        <v>1041.4</v>
      </c>
      <c r="F61" s="108"/>
      <c r="G61" s="77"/>
      <c r="H61" s="86"/>
      <c r="I61" s="85"/>
      <c r="K61" s="120">
        <v>791.5</v>
      </c>
      <c r="L61" s="136">
        <v>76</v>
      </c>
    </row>
    <row r="62" spans="2:12" ht="66" customHeight="1">
      <c r="B62" s="132" t="s">
        <v>123</v>
      </c>
      <c r="C62" s="116" t="s">
        <v>111</v>
      </c>
      <c r="D62" s="119" t="s">
        <v>73</v>
      </c>
      <c r="E62" s="120" t="str">
        <f>E63</f>
        <v>2839,3</v>
      </c>
      <c r="F62" s="108"/>
      <c r="G62" s="77"/>
      <c r="H62" s="86"/>
      <c r="I62" s="85"/>
      <c r="K62" s="120" t="str">
        <f>K63</f>
        <v>2839,3</v>
      </c>
      <c r="L62" s="136">
        <v>100</v>
      </c>
    </row>
    <row r="63" spans="2:12" ht="27" customHeight="1">
      <c r="B63" s="132" t="s">
        <v>123</v>
      </c>
      <c r="C63" s="116" t="s">
        <v>112</v>
      </c>
      <c r="D63" s="122" t="s">
        <v>77</v>
      </c>
      <c r="E63" s="120" t="s">
        <v>78</v>
      </c>
      <c r="F63" s="108"/>
      <c r="G63" s="77"/>
      <c r="H63" s="86"/>
      <c r="I63" s="85"/>
      <c r="K63" s="120" t="s">
        <v>78</v>
      </c>
      <c r="L63" s="136">
        <v>100</v>
      </c>
    </row>
    <row r="64" spans="2:12" ht="13.5">
      <c r="B64" s="133" t="s">
        <v>120</v>
      </c>
      <c r="C64" s="112" t="s">
        <v>113</v>
      </c>
      <c r="D64" s="121" t="s">
        <v>71</v>
      </c>
      <c r="E64" s="114">
        <f>E65+E66+E67+E68+E69+E70+E71+E72</f>
        <v>3631.2999999999997</v>
      </c>
      <c r="F64" s="108"/>
      <c r="G64" s="77"/>
      <c r="H64" s="86"/>
      <c r="I64" s="85"/>
      <c r="K64" s="114">
        <f>K65+K66+K67+K68+K69+K70+K71+K72</f>
        <v>3260</v>
      </c>
      <c r="L64" s="137">
        <v>89.8</v>
      </c>
    </row>
    <row r="65" spans="2:12" ht="41.25">
      <c r="B65" s="132" t="s">
        <v>123</v>
      </c>
      <c r="C65" s="116" t="s">
        <v>115</v>
      </c>
      <c r="D65" s="119" t="s">
        <v>79</v>
      </c>
      <c r="E65" s="120">
        <v>1694.7</v>
      </c>
      <c r="F65" s="109"/>
      <c r="G65" s="72"/>
      <c r="H65" s="72"/>
      <c r="I65" s="73"/>
      <c r="K65" s="120">
        <v>1323.4</v>
      </c>
      <c r="L65" s="136">
        <v>78.1</v>
      </c>
    </row>
    <row r="66" spans="2:12" ht="54.75">
      <c r="B66" s="132" t="s">
        <v>123</v>
      </c>
      <c r="C66" s="116" t="s">
        <v>115</v>
      </c>
      <c r="D66" s="119" t="s">
        <v>80</v>
      </c>
      <c r="E66" s="120">
        <v>87.7</v>
      </c>
      <c r="F66" s="108"/>
      <c r="G66" s="77"/>
      <c r="H66" s="78"/>
      <c r="I66" s="79"/>
      <c r="K66" s="120">
        <v>87.7</v>
      </c>
      <c r="L66" s="136">
        <v>100</v>
      </c>
    </row>
    <row r="67" spans="2:12" ht="51" customHeight="1">
      <c r="B67" s="132" t="s">
        <v>123</v>
      </c>
      <c r="C67" s="116" t="s">
        <v>115</v>
      </c>
      <c r="D67" s="119" t="s">
        <v>81</v>
      </c>
      <c r="E67" s="120">
        <v>530.1</v>
      </c>
      <c r="F67" s="108"/>
      <c r="G67" s="77"/>
      <c r="H67" s="78"/>
      <c r="I67" s="79"/>
      <c r="K67" s="120">
        <v>530.1</v>
      </c>
      <c r="L67" s="136">
        <v>100</v>
      </c>
    </row>
    <row r="68" spans="2:12" ht="41.25">
      <c r="B68" s="132" t="s">
        <v>123</v>
      </c>
      <c r="C68" s="116" t="s">
        <v>115</v>
      </c>
      <c r="D68" s="119" t="s">
        <v>93</v>
      </c>
      <c r="E68" s="120">
        <v>56</v>
      </c>
      <c r="F68" s="108"/>
      <c r="G68" s="77"/>
      <c r="H68" s="78"/>
      <c r="I68" s="79"/>
      <c r="K68" s="120">
        <v>56</v>
      </c>
      <c r="L68" s="136">
        <v>100</v>
      </c>
    </row>
    <row r="69" spans="2:12" ht="48.75" customHeight="1">
      <c r="B69" s="132" t="s">
        <v>123</v>
      </c>
      <c r="C69" s="116" t="s">
        <v>115</v>
      </c>
      <c r="D69" s="119" t="s">
        <v>96</v>
      </c>
      <c r="E69" s="120">
        <v>54.6</v>
      </c>
      <c r="F69" s="108"/>
      <c r="G69" s="77"/>
      <c r="H69" s="78"/>
      <c r="I69" s="79"/>
      <c r="K69" s="120">
        <v>54.6</v>
      </c>
      <c r="L69" s="136">
        <v>100</v>
      </c>
    </row>
    <row r="70" spans="2:12" ht="41.25">
      <c r="B70" s="132" t="s">
        <v>123</v>
      </c>
      <c r="C70" s="116" t="s">
        <v>115</v>
      </c>
      <c r="D70" s="119" t="s">
        <v>97</v>
      </c>
      <c r="E70" s="120">
        <v>737.5</v>
      </c>
      <c r="F70" s="108"/>
      <c r="G70" s="77"/>
      <c r="H70" s="78"/>
      <c r="I70" s="79"/>
      <c r="K70" s="120">
        <v>737.5</v>
      </c>
      <c r="L70" s="136">
        <v>100</v>
      </c>
    </row>
    <row r="71" spans="2:12" ht="81" customHeight="1">
      <c r="B71" s="132" t="s">
        <v>123</v>
      </c>
      <c r="C71" s="116" t="s">
        <v>116</v>
      </c>
      <c r="D71" s="119" t="s">
        <v>94</v>
      </c>
      <c r="E71" s="120">
        <v>42</v>
      </c>
      <c r="F71" s="108"/>
      <c r="G71" s="77"/>
      <c r="H71" s="78"/>
      <c r="I71" s="79"/>
      <c r="K71" s="120">
        <v>42</v>
      </c>
      <c r="L71" s="136">
        <v>100</v>
      </c>
    </row>
    <row r="72" spans="2:12" ht="130.5" customHeight="1" thickBot="1">
      <c r="B72" s="132" t="s">
        <v>123</v>
      </c>
      <c r="C72" s="116" t="s">
        <v>117</v>
      </c>
      <c r="D72" s="119" t="s">
        <v>95</v>
      </c>
      <c r="E72" s="123">
        <v>428.7</v>
      </c>
      <c r="F72" s="108"/>
      <c r="G72" s="77"/>
      <c r="H72" s="78"/>
      <c r="I72" s="79"/>
      <c r="K72" s="123">
        <v>428.7</v>
      </c>
      <c r="L72" s="136">
        <v>100</v>
      </c>
    </row>
    <row r="73" spans="2:12" ht="24" customHeight="1" thickBot="1">
      <c r="B73" s="134" t="s">
        <v>120</v>
      </c>
      <c r="C73" s="124" t="s">
        <v>83</v>
      </c>
      <c r="D73" s="125" t="s">
        <v>84</v>
      </c>
      <c r="E73" s="126">
        <f>E74</f>
        <v>525.2</v>
      </c>
      <c r="F73" s="108"/>
      <c r="G73" s="78"/>
      <c r="H73" s="78"/>
      <c r="I73" s="79"/>
      <c r="K73" s="126">
        <f>K74</f>
        <v>525.2</v>
      </c>
      <c r="L73" s="138">
        <v>100</v>
      </c>
    </row>
    <row r="74" spans="2:12" ht="27.75" thickBot="1">
      <c r="B74" s="135" t="s">
        <v>123</v>
      </c>
      <c r="C74" s="127" t="s">
        <v>87</v>
      </c>
      <c r="D74" s="128" t="s">
        <v>85</v>
      </c>
      <c r="E74" s="129">
        <f>E75</f>
        <v>525.2</v>
      </c>
      <c r="F74" s="109"/>
      <c r="G74" s="72"/>
      <c r="H74" s="72"/>
      <c r="I74" s="73"/>
      <c r="K74" s="129">
        <f>K75</f>
        <v>525.2</v>
      </c>
      <c r="L74" s="139">
        <v>100</v>
      </c>
    </row>
    <row r="75" spans="2:12" ht="30" customHeight="1" thickBot="1">
      <c r="B75" s="135" t="s">
        <v>123</v>
      </c>
      <c r="C75" s="127" t="s">
        <v>86</v>
      </c>
      <c r="D75" s="128" t="s">
        <v>85</v>
      </c>
      <c r="E75" s="129">
        <v>525.2</v>
      </c>
      <c r="F75" s="109"/>
      <c r="G75" s="72"/>
      <c r="H75" s="72"/>
      <c r="I75" s="73"/>
      <c r="K75" s="129">
        <v>525.2</v>
      </c>
      <c r="L75" s="139">
        <v>100</v>
      </c>
    </row>
    <row r="76" spans="2:12" ht="13.5">
      <c r="B76" s="130"/>
      <c r="C76" s="130"/>
      <c r="D76" s="113" t="s">
        <v>3</v>
      </c>
      <c r="E76" s="114">
        <f>E16+E51</f>
        <v>30933.100000000002</v>
      </c>
      <c r="F76" s="109"/>
      <c r="G76" s="83"/>
      <c r="H76" s="72"/>
      <c r="I76" s="73"/>
      <c r="K76" s="114">
        <f>K16+K51</f>
        <v>30507.6</v>
      </c>
      <c r="L76" s="137">
        <v>98.6</v>
      </c>
    </row>
    <row r="77" spans="2:9" ht="64.5" customHeight="1">
      <c r="B77" s="68"/>
      <c r="C77" s="68"/>
      <c r="D77" s="109"/>
      <c r="E77" s="106"/>
      <c r="F77" s="108"/>
      <c r="G77" s="77"/>
      <c r="H77" s="72"/>
      <c r="I77" s="85"/>
    </row>
    <row r="78" spans="2:9" ht="64.5" customHeight="1">
      <c r="B78" s="68"/>
      <c r="C78" s="68"/>
      <c r="D78" s="109"/>
      <c r="E78" s="106"/>
      <c r="F78" s="108"/>
      <c r="G78" s="86"/>
      <c r="H78" s="86"/>
      <c r="I78" s="85"/>
    </row>
    <row r="79" spans="2:9" ht="18" customHeight="1">
      <c r="B79" s="82"/>
      <c r="C79" s="82"/>
      <c r="D79" s="108"/>
      <c r="E79" s="106"/>
      <c r="F79" s="108"/>
      <c r="G79" s="86"/>
      <c r="H79" s="86"/>
      <c r="I79" s="85"/>
    </row>
    <row r="80" spans="1:9" ht="60" customHeight="1">
      <c r="A80" s="13"/>
      <c r="B80" s="84"/>
      <c r="C80" s="84"/>
      <c r="D80" s="108"/>
      <c r="E80" s="110"/>
      <c r="F80" s="109"/>
      <c r="G80" s="72"/>
      <c r="H80" s="72"/>
      <c r="I80" s="73"/>
    </row>
    <row r="81" spans="1:9" ht="15">
      <c r="A81" s="13"/>
      <c r="B81" s="80"/>
      <c r="C81" s="80"/>
      <c r="D81" s="108"/>
      <c r="E81" s="110"/>
      <c r="F81" s="109"/>
      <c r="G81" s="83"/>
      <c r="H81" s="72"/>
      <c r="I81" s="73"/>
    </row>
    <row r="82" spans="1:9" ht="48" customHeight="1">
      <c r="A82" s="13"/>
      <c r="B82" s="80"/>
      <c r="C82" s="80"/>
      <c r="D82" s="108"/>
      <c r="E82" s="110"/>
      <c r="F82" s="108"/>
      <c r="G82" s="77"/>
      <c r="H82" s="86"/>
      <c r="I82" s="85"/>
    </row>
    <row r="83" spans="1:9" ht="48" customHeight="1">
      <c r="A83" s="13"/>
      <c r="B83" s="68"/>
      <c r="C83" s="68"/>
      <c r="D83" s="109"/>
      <c r="E83" s="106"/>
      <c r="F83" s="108"/>
      <c r="G83" s="78"/>
      <c r="H83" s="86"/>
      <c r="I83" s="85"/>
    </row>
    <row r="84" spans="1:9" ht="49.5" customHeight="1">
      <c r="A84" s="13"/>
      <c r="B84" s="68"/>
      <c r="C84" s="68"/>
      <c r="D84" s="109"/>
      <c r="E84" s="106"/>
      <c r="F84" s="108"/>
      <c r="G84" s="78"/>
      <c r="H84" s="86"/>
      <c r="I84" s="85"/>
    </row>
    <row r="85" spans="1:9" ht="30.75" customHeight="1">
      <c r="A85" s="13"/>
      <c r="B85" s="80"/>
      <c r="C85" s="80"/>
      <c r="D85" s="108"/>
      <c r="E85" s="110"/>
      <c r="F85" s="108"/>
      <c r="G85" s="78"/>
      <c r="H85" s="78"/>
      <c r="I85" s="79"/>
    </row>
    <row r="86" spans="1:9" ht="45" customHeight="1">
      <c r="A86" s="13"/>
      <c r="B86" s="80"/>
      <c r="C86" s="80"/>
      <c r="D86" s="108"/>
      <c r="E86" s="110"/>
      <c r="F86" s="108"/>
      <c r="G86" s="78"/>
      <c r="H86" s="78"/>
      <c r="I86" s="79"/>
    </row>
    <row r="87" spans="1:9" ht="45" customHeight="1">
      <c r="A87" s="13"/>
      <c r="B87" s="80"/>
      <c r="C87" s="80"/>
      <c r="D87" s="108"/>
      <c r="E87" s="110"/>
      <c r="F87" s="108"/>
      <c r="G87" s="78"/>
      <c r="H87" s="78"/>
      <c r="I87" s="79"/>
    </row>
    <row r="88" spans="1:9" ht="45" customHeight="1">
      <c r="A88" s="13"/>
      <c r="B88" s="80"/>
      <c r="C88" s="80"/>
      <c r="D88" s="108"/>
      <c r="E88" s="110"/>
      <c r="F88" s="108"/>
      <c r="G88" s="78"/>
      <c r="H88" s="78"/>
      <c r="I88" s="79"/>
    </row>
    <row r="89" spans="1:9" ht="63.75" customHeight="1">
      <c r="A89" s="13"/>
      <c r="B89" s="80"/>
      <c r="C89" s="80"/>
      <c r="D89" s="108"/>
      <c r="E89" s="110"/>
      <c r="F89" s="108"/>
      <c r="G89" s="78"/>
      <c r="H89" s="78"/>
      <c r="I89" s="79"/>
    </row>
    <row r="90" spans="1:9" ht="66" customHeight="1">
      <c r="A90" s="13"/>
      <c r="B90" s="80"/>
      <c r="C90" s="80"/>
      <c r="D90" s="108"/>
      <c r="E90" s="110"/>
      <c r="F90" s="108"/>
      <c r="G90" s="78"/>
      <c r="H90" s="78"/>
      <c r="I90" s="79"/>
    </row>
    <row r="91" spans="1:9" ht="48" customHeight="1">
      <c r="A91" s="13"/>
      <c r="B91" s="80"/>
      <c r="C91" s="80"/>
      <c r="D91" s="108"/>
      <c r="E91" s="110"/>
      <c r="F91" s="108"/>
      <c r="G91" s="78"/>
      <c r="H91" s="78"/>
      <c r="I91" s="79"/>
    </row>
    <row r="92" spans="1:9" ht="125.25" customHeight="1">
      <c r="A92" s="13"/>
      <c r="B92" s="80"/>
      <c r="C92" s="80"/>
      <c r="D92" s="108"/>
      <c r="E92" s="110"/>
      <c r="F92" s="108"/>
      <c r="G92" s="78"/>
      <c r="H92" s="78"/>
      <c r="I92" s="79"/>
    </row>
    <row r="93" spans="1:9" ht="81.75" customHeight="1">
      <c r="A93" s="13"/>
      <c r="B93" s="80"/>
      <c r="C93" s="80"/>
      <c r="D93" s="108"/>
      <c r="E93" s="110"/>
      <c r="F93" s="108"/>
      <c r="G93" s="78"/>
      <c r="H93" s="78"/>
      <c r="I93" s="79"/>
    </row>
    <row r="94" spans="1:9" ht="50.25" customHeight="1">
      <c r="A94" s="13"/>
      <c r="B94" s="87"/>
      <c r="C94" s="87"/>
      <c r="D94" s="108"/>
      <c r="E94" s="110"/>
      <c r="F94" s="109"/>
      <c r="G94" s="83"/>
      <c r="H94" s="72"/>
      <c r="I94" s="73"/>
    </row>
    <row r="95" spans="1:9" ht="63" customHeight="1">
      <c r="A95" s="13"/>
      <c r="B95" s="87"/>
      <c r="C95" s="87"/>
      <c r="D95" s="108"/>
      <c r="E95" s="110"/>
      <c r="F95" s="108"/>
      <c r="G95" s="77"/>
      <c r="H95" s="86"/>
      <c r="I95" s="85"/>
    </row>
    <row r="96" spans="1:9" ht="78.75" customHeight="1">
      <c r="A96" s="13"/>
      <c r="B96" s="80"/>
      <c r="C96" s="80"/>
      <c r="D96" s="108"/>
      <c r="E96" s="110"/>
      <c r="F96" s="108"/>
      <c r="G96" s="86"/>
      <c r="H96" s="86"/>
      <c r="I96" s="88"/>
    </row>
    <row r="97" spans="1:9" ht="68.25" customHeight="1">
      <c r="A97" s="13"/>
      <c r="B97" s="68"/>
      <c r="C97" s="68"/>
      <c r="D97" s="109"/>
      <c r="E97" s="106"/>
      <c r="F97" s="109"/>
      <c r="G97" s="83"/>
      <c r="H97" s="72"/>
      <c r="I97" s="73"/>
    </row>
    <row r="98" spans="1:9" ht="76.5" customHeight="1">
      <c r="A98" s="13"/>
      <c r="B98" s="80"/>
      <c r="C98" s="80"/>
      <c r="D98" s="108"/>
      <c r="E98" s="110"/>
      <c r="F98" s="108"/>
      <c r="G98" s="89"/>
      <c r="H98" s="78"/>
      <c r="I98" s="79"/>
    </row>
    <row r="99" spans="1:9" ht="67.5" customHeight="1">
      <c r="A99" s="13"/>
      <c r="B99" s="80"/>
      <c r="C99" s="80"/>
      <c r="D99" s="108"/>
      <c r="E99" s="110"/>
      <c r="F99" s="108"/>
      <c r="G99" s="78"/>
      <c r="H99" s="78"/>
      <c r="I99" s="79"/>
    </row>
    <row r="100" spans="1:9" ht="83.25" customHeight="1">
      <c r="A100" s="13"/>
      <c r="B100" s="68"/>
      <c r="C100" s="68"/>
      <c r="D100" s="109"/>
      <c r="E100" s="106"/>
      <c r="F100" s="108"/>
      <c r="G100" s="89"/>
      <c r="H100" s="78"/>
      <c r="I100" s="79"/>
    </row>
    <row r="101" spans="1:9" ht="19.5" customHeight="1">
      <c r="A101" s="13"/>
      <c r="B101" s="80"/>
      <c r="C101" s="80"/>
      <c r="D101" s="108"/>
      <c r="E101" s="110"/>
      <c r="F101" s="108"/>
      <c r="G101" s="78"/>
      <c r="H101" s="78"/>
      <c r="I101" s="79"/>
    </row>
    <row r="102" spans="1:9" ht="32.25" customHeight="1">
      <c r="A102" s="13"/>
      <c r="B102" s="80"/>
      <c r="C102" s="80"/>
      <c r="D102" s="108"/>
      <c r="E102" s="110"/>
      <c r="F102" s="109"/>
      <c r="G102" s="72"/>
      <c r="H102" s="72"/>
      <c r="I102" s="73"/>
    </row>
    <row r="103" spans="1:9" ht="63" customHeight="1">
      <c r="A103" s="13"/>
      <c r="B103" s="80"/>
      <c r="C103" s="80"/>
      <c r="D103" s="108"/>
      <c r="E103" s="110"/>
      <c r="F103" s="109"/>
      <c r="G103" s="72"/>
      <c r="H103" s="72"/>
      <c r="I103" s="73"/>
    </row>
    <row r="104" spans="1:9" ht="43.5" customHeight="1">
      <c r="A104" s="13"/>
      <c r="B104" s="80"/>
      <c r="C104" s="80"/>
      <c r="D104" s="108"/>
      <c r="E104" s="110"/>
      <c r="F104" s="108"/>
      <c r="G104" s="77"/>
      <c r="H104" s="86"/>
      <c r="I104" s="88"/>
    </row>
    <row r="105" spans="1:9" ht="62.25" customHeight="1">
      <c r="A105" s="13"/>
      <c r="B105" s="68"/>
      <c r="C105" s="68"/>
      <c r="D105" s="109"/>
      <c r="E105" s="106"/>
      <c r="F105" s="108"/>
      <c r="G105" s="77"/>
      <c r="H105" s="86"/>
      <c r="I105" s="88"/>
    </row>
    <row r="106" spans="1:9" ht="20.25" customHeight="1">
      <c r="A106" s="13"/>
      <c r="B106" s="68"/>
      <c r="C106" s="68"/>
      <c r="D106" s="109"/>
      <c r="E106" s="106"/>
      <c r="F106" s="108"/>
      <c r="G106" s="78"/>
      <c r="H106" s="78"/>
      <c r="I106" s="79"/>
    </row>
    <row r="107" spans="1:9" ht="31.5" customHeight="1">
      <c r="A107" s="13"/>
      <c r="B107" s="80"/>
      <c r="C107" s="80"/>
      <c r="D107" s="108"/>
      <c r="E107" s="110"/>
      <c r="F107" s="109"/>
      <c r="G107" s="72"/>
      <c r="H107" s="72"/>
      <c r="I107" s="73"/>
    </row>
    <row r="108" spans="1:9" ht="30" customHeight="1">
      <c r="A108" s="13"/>
      <c r="B108" s="80"/>
      <c r="C108" s="80"/>
      <c r="D108" s="108"/>
      <c r="E108" s="110"/>
      <c r="F108" s="109"/>
      <c r="G108" s="72"/>
      <c r="H108" s="72"/>
      <c r="I108" s="73"/>
    </row>
    <row r="109" spans="1:9" ht="18.75" customHeight="1">
      <c r="A109" s="13"/>
      <c r="B109" s="80"/>
      <c r="C109" s="80"/>
      <c r="D109" s="108"/>
      <c r="E109" s="110"/>
      <c r="F109" s="108"/>
      <c r="G109" s="77"/>
      <c r="H109" s="78"/>
      <c r="I109" s="85"/>
    </row>
    <row r="110" spans="1:9" ht="63.75" customHeight="1">
      <c r="A110" s="13"/>
      <c r="B110" s="68"/>
      <c r="C110" s="68"/>
      <c r="D110" s="109"/>
      <c r="E110" s="106"/>
      <c r="F110" s="108"/>
      <c r="G110" s="77"/>
      <c r="H110" s="78"/>
      <c r="I110" s="85"/>
    </row>
    <row r="111" spans="2:9" ht="15.75" customHeight="1">
      <c r="B111" s="68"/>
      <c r="C111" s="68"/>
      <c r="D111" s="109"/>
      <c r="E111" s="106"/>
      <c r="F111" s="108"/>
      <c r="G111" s="78"/>
      <c r="H111" s="78"/>
      <c r="I111" s="79"/>
    </row>
    <row r="112" spans="2:9" ht="15.75" customHeight="1">
      <c r="B112" s="74"/>
      <c r="C112" s="74"/>
      <c r="D112" s="108"/>
      <c r="E112" s="110"/>
      <c r="F112" s="111"/>
      <c r="G112" s="72"/>
      <c r="H112" s="72"/>
      <c r="I112" s="73"/>
    </row>
    <row r="113" spans="2:9" ht="31.5" customHeight="1">
      <c r="B113" s="74"/>
      <c r="C113" s="74"/>
      <c r="D113" s="108"/>
      <c r="E113" s="110"/>
      <c r="F113" s="111"/>
      <c r="G113" s="72"/>
      <c r="H113" s="72"/>
      <c r="I113" s="73"/>
    </row>
    <row r="114" spans="2:9" ht="15.75" customHeight="1">
      <c r="B114" s="80"/>
      <c r="C114" s="80"/>
      <c r="D114" s="108"/>
      <c r="E114" s="110"/>
      <c r="F114" s="108"/>
      <c r="G114" s="77"/>
      <c r="H114" s="72"/>
      <c r="I114" s="85"/>
    </row>
    <row r="115" spans="2:9" ht="108" customHeight="1">
      <c r="B115" s="68"/>
      <c r="C115" s="68"/>
      <c r="D115" s="109"/>
      <c r="E115" s="106"/>
      <c r="F115" s="108"/>
      <c r="G115" s="77"/>
      <c r="H115" s="72"/>
      <c r="I115" s="85"/>
    </row>
    <row r="116" spans="2:9" ht="15.75" customHeight="1">
      <c r="B116" s="68"/>
      <c r="C116" s="68"/>
      <c r="D116" s="109"/>
      <c r="E116" s="106"/>
      <c r="F116" s="108"/>
      <c r="G116" s="78"/>
      <c r="H116" s="78"/>
      <c r="I116" s="79"/>
    </row>
    <row r="117" spans="2:9" ht="15.75" customHeight="1">
      <c r="B117" s="74"/>
      <c r="C117" s="74"/>
      <c r="D117" s="108"/>
      <c r="E117" s="110"/>
      <c r="F117" s="106"/>
      <c r="G117" s="72"/>
      <c r="H117" s="72"/>
      <c r="I117" s="73"/>
    </row>
    <row r="118" spans="2:9" ht="33.75" customHeight="1">
      <c r="B118" s="74"/>
      <c r="C118" s="74"/>
      <c r="D118" s="108"/>
      <c r="E118" s="110"/>
      <c r="F118" s="106"/>
      <c r="G118" s="72"/>
      <c r="H118" s="72"/>
      <c r="I118" s="73"/>
    </row>
    <row r="119" spans="2:9" ht="15.75" customHeight="1">
      <c r="B119" s="80"/>
      <c r="C119" s="80"/>
      <c r="D119" s="108"/>
      <c r="E119" s="107"/>
      <c r="F119" s="108"/>
      <c r="G119" s="77"/>
      <c r="H119" s="72"/>
      <c r="I119" s="85"/>
    </row>
    <row r="120" spans="2:9" ht="62.25" customHeight="1">
      <c r="B120" s="68"/>
      <c r="C120" s="68"/>
      <c r="D120" s="109"/>
      <c r="E120" s="106"/>
      <c r="F120" s="108"/>
      <c r="G120" s="77"/>
      <c r="H120" s="72"/>
      <c r="I120" s="85"/>
    </row>
    <row r="121" spans="2:9" ht="15">
      <c r="B121" s="68"/>
      <c r="C121" s="68"/>
      <c r="D121" s="109"/>
      <c r="E121" s="106"/>
      <c r="F121" s="107"/>
      <c r="G121" s="86"/>
      <c r="H121" s="90"/>
      <c r="I121" s="79"/>
    </row>
    <row r="122" spans="2:9" ht="15">
      <c r="B122" s="74"/>
      <c r="C122" s="74"/>
      <c r="D122" s="108"/>
      <c r="E122" s="110"/>
      <c r="F122" s="106"/>
      <c r="G122" s="72"/>
      <c r="H122" s="72"/>
      <c r="I122" s="73"/>
    </row>
    <row r="123" spans="2:9" ht="15">
      <c r="B123" s="74"/>
      <c r="C123" s="74"/>
      <c r="D123" s="108"/>
      <c r="E123" s="110"/>
      <c r="F123" s="106"/>
      <c r="G123" s="72"/>
      <c r="H123" s="72"/>
      <c r="I123" s="73"/>
    </row>
    <row r="124" spans="2:9" ht="15">
      <c r="B124" s="91"/>
      <c r="C124" s="91"/>
      <c r="D124" s="108"/>
      <c r="E124" s="107"/>
      <c r="F124" s="108"/>
      <c r="G124" s="77"/>
      <c r="H124" s="72"/>
      <c r="I124" s="85"/>
    </row>
    <row r="125" spans="2:9" ht="48" customHeight="1">
      <c r="B125" s="68"/>
      <c r="C125" s="68"/>
      <c r="D125" s="109"/>
      <c r="E125" s="106"/>
      <c r="F125" s="108"/>
      <c r="G125" s="77"/>
      <c r="H125" s="72"/>
      <c r="I125" s="85"/>
    </row>
    <row r="126" spans="2:9" ht="20.25" customHeight="1">
      <c r="B126" s="68"/>
      <c r="C126" s="68"/>
      <c r="D126" s="109"/>
      <c r="E126" s="106"/>
      <c r="F126" s="31"/>
      <c r="G126" s="78"/>
      <c r="H126" s="78"/>
      <c r="I126" s="79"/>
    </row>
    <row r="127" spans="2:9" ht="15" customHeight="1">
      <c r="B127" s="74"/>
      <c r="C127" s="74"/>
      <c r="D127" s="108"/>
      <c r="E127" s="110"/>
      <c r="F127" s="81"/>
      <c r="G127" s="72"/>
      <c r="H127" s="72"/>
      <c r="I127" s="73"/>
    </row>
    <row r="128" spans="2:9" ht="30" customHeight="1">
      <c r="B128" s="74"/>
      <c r="C128" s="74"/>
      <c r="D128" s="108"/>
      <c r="E128" s="110"/>
      <c r="F128" s="81"/>
      <c r="G128" s="72"/>
      <c r="H128" s="72"/>
      <c r="I128" s="73"/>
    </row>
    <row r="129" spans="2:9" ht="20.25" customHeight="1">
      <c r="B129" s="80"/>
      <c r="C129" s="80"/>
      <c r="D129" s="31"/>
      <c r="E129" s="92"/>
      <c r="F129" s="75"/>
      <c r="G129" s="77"/>
      <c r="H129" s="90"/>
      <c r="I129" s="79"/>
    </row>
    <row r="130" spans="2:9" ht="15">
      <c r="B130" s="68"/>
      <c r="C130" s="68"/>
      <c r="D130" s="71"/>
      <c r="E130" s="72"/>
      <c r="F130" s="75"/>
      <c r="G130" s="77"/>
      <c r="H130" s="90"/>
      <c r="I130" s="79"/>
    </row>
    <row r="131" spans="2:9" ht="21" customHeight="1">
      <c r="B131" s="68"/>
      <c r="C131" s="68"/>
      <c r="D131" s="71"/>
      <c r="E131" s="72"/>
      <c r="F131" s="93"/>
      <c r="G131" s="86"/>
      <c r="H131" s="90"/>
      <c r="I131" s="79"/>
    </row>
    <row r="132" spans="2:9" ht="15">
      <c r="B132" s="74"/>
      <c r="C132" s="74"/>
      <c r="D132" s="75"/>
      <c r="E132" s="76"/>
      <c r="F132" s="95"/>
      <c r="G132" s="95"/>
      <c r="H132" s="96"/>
      <c r="I132" s="97"/>
    </row>
    <row r="133" spans="2:8" ht="15">
      <c r="B133" s="74"/>
      <c r="C133" s="74"/>
      <c r="D133" s="75"/>
      <c r="E133" s="76"/>
      <c r="H133" s="3"/>
    </row>
    <row r="134" spans="2:8" ht="15">
      <c r="B134" s="80"/>
      <c r="C134" s="80"/>
      <c r="D134" s="31"/>
      <c r="E134" s="90"/>
      <c r="H134" s="3"/>
    </row>
    <row r="135" spans="2:8" ht="12.75">
      <c r="B135" s="94"/>
      <c r="C135" s="94"/>
      <c r="D135" s="95"/>
      <c r="E135" s="95"/>
      <c r="H135" s="3"/>
    </row>
    <row r="136" ht="19.5" customHeight="1">
      <c r="H136" s="3"/>
    </row>
    <row r="137" ht="12.75">
      <c r="H137" s="3"/>
    </row>
    <row r="138" ht="12.75">
      <c r="H138" s="3"/>
    </row>
    <row r="139" ht="12.75">
      <c r="H139" s="3"/>
    </row>
    <row r="140" ht="12.75">
      <c r="H140" s="3"/>
    </row>
    <row r="141" ht="12.75">
      <c r="H141" s="3"/>
    </row>
    <row r="142" ht="12.75">
      <c r="H142" s="3"/>
    </row>
    <row r="143" ht="12.75">
      <c r="H143" s="3"/>
    </row>
    <row r="144" ht="12.75">
      <c r="H144" s="3"/>
    </row>
    <row r="145" ht="12.75">
      <c r="H145" s="3"/>
    </row>
    <row r="146" ht="12.75">
      <c r="H146" s="3"/>
    </row>
    <row r="147" ht="12.75">
      <c r="H147" s="3"/>
    </row>
    <row r="148" ht="12.75">
      <c r="H148" s="3"/>
    </row>
    <row r="149" ht="12.75">
      <c r="H149" s="3"/>
    </row>
    <row r="150" ht="12.75">
      <c r="H150" s="3"/>
    </row>
    <row r="151" ht="12.75">
      <c r="H151" s="3"/>
    </row>
    <row r="152" ht="12.75">
      <c r="H152" s="3"/>
    </row>
    <row r="153" ht="12.75">
      <c r="H153" s="3"/>
    </row>
    <row r="154" ht="12.75">
      <c r="H154" s="3"/>
    </row>
    <row r="155" ht="12.75">
      <c r="H155" s="3"/>
    </row>
    <row r="156" ht="12.75">
      <c r="H156" s="3"/>
    </row>
    <row r="157" ht="12.75">
      <c r="H157" s="3"/>
    </row>
  </sheetData>
  <sheetProtection/>
  <mergeCells count="13">
    <mergeCell ref="A14:A15"/>
    <mergeCell ref="H14:H15"/>
    <mergeCell ref="F14:F15"/>
    <mergeCell ref="B8:E10"/>
    <mergeCell ref="B14:B15"/>
    <mergeCell ref="G14:G15"/>
    <mergeCell ref="D14:D15"/>
    <mergeCell ref="E14:E15"/>
    <mergeCell ref="C14:C15"/>
    <mergeCell ref="K14:K15"/>
    <mergeCell ref="L14:L15"/>
    <mergeCell ref="D1:K6"/>
    <mergeCell ref="I14:I15"/>
  </mergeCells>
  <printOptions/>
  <pageMargins left="0.52" right="0.19" top="0.4" bottom="0.28" header="0.17" footer="0.16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3"/>
  <sheetViews>
    <sheetView workbookViewId="0" topLeftCell="B1">
      <selection activeCell="B1" sqref="A1:H74"/>
    </sheetView>
  </sheetViews>
  <sheetFormatPr defaultColWidth="9.00390625" defaultRowHeight="12.75"/>
  <cols>
    <col min="1" max="1" width="0.37109375" style="3" hidden="1" customWidth="1"/>
    <col min="2" max="2" width="47.50390625" style="2" customWidth="1"/>
    <col min="3" max="3" width="14.50390625" style="2" customWidth="1"/>
    <col min="4" max="6" width="9.375" style="2" customWidth="1"/>
    <col min="7" max="7" width="15.50390625" style="0" customWidth="1"/>
    <col min="8" max="8" width="8.875" style="0" hidden="1" customWidth="1"/>
  </cols>
  <sheetData>
    <row r="1" spans="4:8" ht="12.75">
      <c r="D1" s="149"/>
      <c r="E1" s="150"/>
      <c r="F1" s="150"/>
      <c r="G1" s="150"/>
      <c r="H1" s="150"/>
    </row>
    <row r="2" spans="4:8" ht="12.75">
      <c r="D2" s="150"/>
      <c r="E2" s="150"/>
      <c r="F2" s="150"/>
      <c r="G2" s="150"/>
      <c r="H2" s="150"/>
    </row>
    <row r="3" spans="4:8" ht="12.75">
      <c r="D3" s="150"/>
      <c r="E3" s="150"/>
      <c r="F3" s="150"/>
      <c r="G3" s="150"/>
      <c r="H3" s="150"/>
    </row>
    <row r="4" spans="3:8" ht="12.75">
      <c r="C4" s="1"/>
      <c r="D4" s="150"/>
      <c r="E4" s="150"/>
      <c r="F4" s="150"/>
      <c r="G4" s="150"/>
      <c r="H4" s="150"/>
    </row>
    <row r="5" spans="4:8" ht="12.75">
      <c r="D5" s="150"/>
      <c r="E5" s="150"/>
      <c r="F5" s="150"/>
      <c r="G5" s="150"/>
      <c r="H5" s="150"/>
    </row>
    <row r="6" spans="4:8" ht="12.75">
      <c r="D6" s="150"/>
      <c r="E6" s="150"/>
      <c r="F6" s="150"/>
      <c r="G6" s="150"/>
      <c r="H6" s="150"/>
    </row>
    <row r="8" spans="1:7" ht="12.75">
      <c r="A8" s="151"/>
      <c r="B8" s="151"/>
      <c r="C8" s="151"/>
      <c r="D8" s="151"/>
      <c r="E8" s="151"/>
      <c r="F8" s="151"/>
      <c r="G8" s="151"/>
    </row>
    <row r="9" spans="1:7" ht="12.75">
      <c r="A9" s="152"/>
      <c r="B9" s="152"/>
      <c r="C9" s="152"/>
      <c r="D9" s="152"/>
      <c r="E9" s="152"/>
      <c r="F9" s="152"/>
      <c r="G9" s="152"/>
    </row>
    <row r="10" spans="1:7" ht="12.75">
      <c r="A10" s="152"/>
      <c r="B10" s="152"/>
      <c r="C10" s="152"/>
      <c r="D10" s="152"/>
      <c r="E10" s="152"/>
      <c r="F10" s="152"/>
      <c r="G10" s="152"/>
    </row>
    <row r="11" spans="1:7" ht="12.75">
      <c r="A11" s="152"/>
      <c r="B11" s="152"/>
      <c r="C11" s="152"/>
      <c r="D11" s="152"/>
      <c r="E11" s="152"/>
      <c r="F11" s="152"/>
      <c r="G11" s="152"/>
    </row>
    <row r="12" spans="1:7" ht="12.75">
      <c r="A12" s="152"/>
      <c r="B12" s="152"/>
      <c r="C12" s="152"/>
      <c r="D12" s="152"/>
      <c r="E12" s="152"/>
      <c r="F12" s="152"/>
      <c r="G12" s="152"/>
    </row>
    <row r="13" spans="1:7" ht="12.75">
      <c r="A13" s="17"/>
      <c r="B13" s="18"/>
      <c r="C13" s="19"/>
      <c r="D13" s="19"/>
      <c r="E13" s="19"/>
      <c r="F13" s="19"/>
      <c r="G13" s="19"/>
    </row>
    <row r="14" spans="1:7" ht="13.5" thickBot="1">
      <c r="A14" s="17"/>
      <c r="B14" s="18"/>
      <c r="C14" s="19"/>
      <c r="D14" s="19"/>
      <c r="E14" s="19"/>
      <c r="F14" s="19"/>
      <c r="G14" s="19"/>
    </row>
    <row r="15" spans="1:7" ht="13.5" customHeight="1">
      <c r="A15" s="146"/>
      <c r="B15" s="154"/>
      <c r="C15" s="154"/>
      <c r="D15" s="154"/>
      <c r="E15" s="155"/>
      <c r="F15" s="155"/>
      <c r="G15" s="153"/>
    </row>
    <row r="16" spans="1:7" ht="25.5" customHeight="1" thickBot="1">
      <c r="A16" s="147"/>
      <c r="B16" s="154"/>
      <c r="C16" s="154"/>
      <c r="D16" s="154"/>
      <c r="E16" s="156"/>
      <c r="F16" s="156"/>
      <c r="G16" s="153"/>
    </row>
    <row r="17" spans="1:7" ht="75.75" customHeight="1">
      <c r="A17" s="15"/>
      <c r="B17" s="61"/>
      <c r="C17" s="33"/>
      <c r="D17" s="59"/>
      <c r="E17" s="4"/>
      <c r="F17" s="59"/>
      <c r="G17" s="60"/>
    </row>
    <row r="18" spans="1:7" ht="108" customHeight="1">
      <c r="A18" s="15"/>
      <c r="B18" s="62"/>
      <c r="C18" s="30"/>
      <c r="D18" s="49"/>
      <c r="E18" s="26"/>
      <c r="F18" s="49"/>
      <c r="G18" s="51"/>
    </row>
    <row r="19" spans="1:7" ht="78.75" customHeight="1">
      <c r="A19" s="15"/>
      <c r="B19" s="62"/>
      <c r="C19" s="20"/>
      <c r="D19" s="20"/>
      <c r="E19" s="5"/>
      <c r="F19" s="21"/>
      <c r="G19" s="52"/>
    </row>
    <row r="20" spans="1:7" ht="61.5" customHeight="1">
      <c r="A20" s="15"/>
      <c r="B20" s="62"/>
      <c r="C20" s="20"/>
      <c r="D20" s="20"/>
      <c r="E20" s="5"/>
      <c r="F20" s="21"/>
      <c r="G20" s="52"/>
    </row>
    <row r="21" spans="1:7" ht="78" customHeight="1">
      <c r="A21" s="15"/>
      <c r="B21" s="62"/>
      <c r="C21" s="20"/>
      <c r="D21" s="20"/>
      <c r="E21" s="5"/>
      <c r="F21" s="21"/>
      <c r="G21" s="52"/>
    </row>
    <row r="22" spans="1:7" ht="60" customHeight="1">
      <c r="A22" s="15"/>
      <c r="B22" s="62"/>
      <c r="C22" s="20"/>
      <c r="D22" s="20"/>
      <c r="E22" s="5"/>
      <c r="F22" s="21"/>
      <c r="G22" s="52"/>
    </row>
    <row r="23" spans="1:7" ht="62.25" customHeight="1">
      <c r="A23" s="11"/>
      <c r="B23" s="62"/>
      <c r="C23" s="20"/>
      <c r="D23" s="20"/>
      <c r="E23" s="5"/>
      <c r="F23" s="21"/>
      <c r="G23" s="52"/>
    </row>
    <row r="24" spans="1:7" ht="62.25" customHeight="1">
      <c r="A24" s="12"/>
      <c r="B24" s="69"/>
      <c r="C24" s="28"/>
      <c r="D24" s="20"/>
      <c r="E24" s="5"/>
      <c r="F24" s="21"/>
      <c r="G24" s="52"/>
    </row>
    <row r="25" spans="1:7" ht="64.5" customHeight="1">
      <c r="A25" s="12"/>
      <c r="B25" s="61"/>
      <c r="C25" s="32"/>
      <c r="D25" s="10"/>
      <c r="E25" s="4"/>
      <c r="F25" s="23"/>
      <c r="G25" s="53"/>
    </row>
    <row r="26" spans="1:7" ht="48" customHeight="1">
      <c r="A26" s="12"/>
      <c r="B26" s="62"/>
      <c r="C26" s="30"/>
      <c r="D26" s="28"/>
      <c r="E26" s="26"/>
      <c r="F26" s="27"/>
      <c r="G26" s="54"/>
    </row>
    <row r="27" spans="1:7" ht="45" customHeight="1">
      <c r="A27" s="12"/>
      <c r="B27" s="62"/>
      <c r="C27" s="20"/>
      <c r="D27" s="20"/>
      <c r="E27" s="5"/>
      <c r="F27" s="21"/>
      <c r="G27" s="52"/>
    </row>
    <row r="28" spans="1:7" ht="45" customHeight="1">
      <c r="A28" s="12"/>
      <c r="B28" s="62"/>
      <c r="C28" s="20"/>
      <c r="D28" s="20"/>
      <c r="E28" s="5"/>
      <c r="F28" s="21"/>
      <c r="G28" s="52"/>
    </row>
    <row r="29" spans="1:7" ht="45" customHeight="1">
      <c r="A29" s="12"/>
      <c r="B29" s="62"/>
      <c r="C29" s="20"/>
      <c r="D29" s="20"/>
      <c r="E29" s="6"/>
      <c r="F29" s="21"/>
      <c r="G29" s="52"/>
    </row>
    <row r="30" spans="1:7" ht="31.5" customHeight="1">
      <c r="A30" s="12"/>
      <c r="B30" s="62"/>
      <c r="C30" s="20"/>
      <c r="D30" s="20"/>
      <c r="E30" s="6"/>
      <c r="F30" s="21"/>
      <c r="G30" s="52"/>
    </row>
    <row r="31" spans="1:7" ht="45" customHeight="1">
      <c r="A31" s="12"/>
      <c r="B31" s="62"/>
      <c r="C31" s="20"/>
      <c r="D31" s="20"/>
      <c r="E31" s="6"/>
      <c r="F31" s="21"/>
      <c r="G31" s="52"/>
    </row>
    <row r="32" spans="1:7" ht="45" customHeight="1">
      <c r="A32" s="12"/>
      <c r="B32" s="62"/>
      <c r="C32" s="20"/>
      <c r="D32" s="20"/>
      <c r="E32" s="6"/>
      <c r="F32" s="21"/>
      <c r="G32" s="52"/>
    </row>
    <row r="33" spans="1:7" ht="45" customHeight="1">
      <c r="A33" s="12"/>
      <c r="B33" s="62"/>
      <c r="C33" s="20"/>
      <c r="D33" s="20"/>
      <c r="E33" s="6"/>
      <c r="F33" s="21"/>
      <c r="G33" s="52"/>
    </row>
    <row r="34" spans="1:7" ht="45" customHeight="1">
      <c r="A34" s="12"/>
      <c r="B34" s="62"/>
      <c r="C34" s="20"/>
      <c r="D34" s="20"/>
      <c r="E34" s="6"/>
      <c r="F34" s="21"/>
      <c r="G34" s="52"/>
    </row>
    <row r="35" spans="1:7" ht="45" customHeight="1">
      <c r="A35" s="12"/>
      <c r="B35" s="62"/>
      <c r="C35" s="20"/>
      <c r="D35" s="20"/>
      <c r="E35" s="6"/>
      <c r="F35" s="21"/>
      <c r="G35" s="52"/>
    </row>
    <row r="36" spans="1:7" ht="45" customHeight="1">
      <c r="A36" s="12"/>
      <c r="B36" s="63"/>
      <c r="C36" s="20"/>
      <c r="D36" s="20"/>
      <c r="E36" s="6"/>
      <c r="F36" s="21"/>
      <c r="G36" s="52"/>
    </row>
    <row r="37" spans="1:7" ht="65.25" customHeight="1">
      <c r="A37" s="12"/>
      <c r="B37" s="63"/>
      <c r="C37" s="20"/>
      <c r="D37" s="20"/>
      <c r="E37" s="6"/>
      <c r="F37" s="21"/>
      <c r="G37" s="52"/>
    </row>
    <row r="38" spans="1:7" ht="15">
      <c r="A38" s="12"/>
      <c r="B38" s="50"/>
      <c r="C38" s="45"/>
      <c r="D38" s="45"/>
      <c r="E38" s="46"/>
      <c r="F38" s="47"/>
      <c r="G38" s="55"/>
    </row>
    <row r="39" spans="1:7" ht="15">
      <c r="A39" s="12"/>
      <c r="B39" s="61"/>
      <c r="C39" s="32"/>
      <c r="D39" s="10"/>
      <c r="E39" s="9"/>
      <c r="F39" s="23"/>
      <c r="G39" s="53"/>
    </row>
    <row r="40" spans="1:7" ht="15">
      <c r="A40" s="12"/>
      <c r="B40" s="62"/>
      <c r="C40" s="30"/>
      <c r="D40" s="28"/>
      <c r="E40" s="26"/>
      <c r="F40" s="27"/>
      <c r="G40" s="54"/>
    </row>
    <row r="41" spans="1:7" ht="15">
      <c r="A41" s="12"/>
      <c r="B41" s="62"/>
      <c r="C41" s="28"/>
      <c r="D41" s="28"/>
      <c r="E41" s="6"/>
      <c r="F41" s="21"/>
      <c r="G41" s="56"/>
    </row>
    <row r="42" spans="1:7" ht="67.5" customHeight="1">
      <c r="A42" s="12"/>
      <c r="B42" s="61"/>
      <c r="C42" s="32"/>
      <c r="D42" s="10"/>
      <c r="E42" s="4"/>
      <c r="F42" s="23"/>
      <c r="G42" s="53"/>
    </row>
    <row r="43" spans="1:7" ht="15">
      <c r="A43" s="12"/>
      <c r="B43" s="62"/>
      <c r="C43" s="29"/>
      <c r="D43" s="28"/>
      <c r="E43" s="6"/>
      <c r="F43" s="21"/>
      <c r="G43" s="56"/>
    </row>
    <row r="44" spans="1:7" ht="15">
      <c r="A44" s="12"/>
      <c r="B44" s="62"/>
      <c r="C44" s="20"/>
      <c r="D44" s="28"/>
      <c r="E44" s="6"/>
      <c r="F44" s="21"/>
      <c r="G44" s="56"/>
    </row>
    <row r="45" spans="1:7" ht="15">
      <c r="A45" s="12"/>
      <c r="B45" s="62"/>
      <c r="C45" s="29"/>
      <c r="D45" s="28"/>
      <c r="E45" s="6"/>
      <c r="F45" s="21"/>
      <c r="G45" s="56"/>
    </row>
    <row r="46" spans="1:7" ht="15">
      <c r="A46" s="12"/>
      <c r="B46" s="62"/>
      <c r="C46" s="20"/>
      <c r="D46" s="28"/>
      <c r="E46" s="6"/>
      <c r="F46" s="21"/>
      <c r="G46" s="56"/>
    </row>
    <row r="47" spans="1:7" ht="15">
      <c r="A47" s="12"/>
      <c r="B47" s="70"/>
      <c r="C47" s="32"/>
      <c r="D47" s="10"/>
      <c r="E47" s="4"/>
      <c r="F47" s="23"/>
      <c r="G47" s="53"/>
    </row>
    <row r="48" spans="1:7" ht="15">
      <c r="A48" s="12"/>
      <c r="B48" s="69"/>
      <c r="C48" s="30"/>
      <c r="D48" s="28"/>
      <c r="E48" s="6"/>
      <c r="F48" s="21"/>
      <c r="G48" s="56"/>
    </row>
    <row r="49" spans="1:7" ht="15">
      <c r="A49" s="12"/>
      <c r="B49" s="62"/>
      <c r="C49" s="28"/>
      <c r="D49" s="28"/>
      <c r="E49" s="6"/>
      <c r="F49" s="21"/>
      <c r="G49" s="56"/>
    </row>
    <row r="50" spans="1:7" ht="15">
      <c r="A50" s="12"/>
      <c r="B50" s="62"/>
      <c r="C50" s="28"/>
      <c r="D50" s="28"/>
      <c r="E50" s="6"/>
      <c r="F50" s="21"/>
      <c r="G50" s="56"/>
    </row>
    <row r="51" spans="1:7" ht="15">
      <c r="A51" s="12"/>
      <c r="B51" s="64"/>
      <c r="C51" s="33"/>
      <c r="D51" s="32"/>
      <c r="E51" s="9"/>
      <c r="F51" s="23"/>
      <c r="G51" s="53"/>
    </row>
    <row r="52" spans="1:7" ht="145.5" customHeight="1">
      <c r="A52" s="12"/>
      <c r="B52" s="62"/>
      <c r="C52" s="20"/>
      <c r="D52" s="28"/>
      <c r="E52" s="6"/>
      <c r="F52" s="21"/>
      <c r="G52" s="56"/>
    </row>
    <row r="53" spans="1:7" ht="15">
      <c r="A53" s="12"/>
      <c r="B53" s="61"/>
      <c r="C53" s="33"/>
      <c r="D53" s="10"/>
      <c r="E53" s="9"/>
      <c r="F53" s="23"/>
      <c r="G53" s="53"/>
    </row>
    <row r="54" spans="1:7" ht="15">
      <c r="A54" s="12"/>
      <c r="B54" s="62"/>
      <c r="C54" s="48"/>
      <c r="D54" s="28"/>
      <c r="E54" s="6"/>
      <c r="F54" s="27"/>
      <c r="G54" s="54"/>
    </row>
    <row r="55" spans="1:7" ht="109.5" customHeight="1">
      <c r="A55" s="12"/>
      <c r="B55" s="62"/>
      <c r="C55" s="20"/>
      <c r="D55" s="28"/>
      <c r="E55" s="6"/>
      <c r="F55" s="21"/>
      <c r="G55" s="56"/>
    </row>
    <row r="56" spans="1:7" ht="72" customHeight="1">
      <c r="A56" s="12"/>
      <c r="B56" s="62"/>
      <c r="C56" s="20"/>
      <c r="D56" s="20"/>
      <c r="E56" s="7"/>
      <c r="F56" s="21"/>
      <c r="G56" s="56"/>
    </row>
    <row r="57" spans="1:7" ht="47.25" customHeight="1">
      <c r="A57" s="12"/>
      <c r="B57" s="62"/>
      <c r="C57" s="20"/>
      <c r="D57" s="20"/>
      <c r="E57" s="7"/>
      <c r="F57" s="21"/>
      <c r="G57" s="56"/>
    </row>
    <row r="58" spans="1:7" ht="75.75" customHeight="1">
      <c r="A58" s="12"/>
      <c r="B58" s="62"/>
      <c r="C58" s="20"/>
      <c r="D58" s="20"/>
      <c r="E58" s="5"/>
      <c r="F58" s="21"/>
      <c r="G58" s="52"/>
    </row>
    <row r="59" spans="1:7" ht="63" customHeight="1">
      <c r="A59" s="12"/>
      <c r="B59" s="62"/>
      <c r="C59" s="20"/>
      <c r="D59" s="20"/>
      <c r="E59" s="7"/>
      <c r="F59" s="21"/>
      <c r="G59" s="52"/>
    </row>
    <row r="60" spans="1:7" ht="48.75" customHeight="1">
      <c r="A60" s="12"/>
      <c r="B60" s="62"/>
      <c r="C60" s="20"/>
      <c r="D60" s="20"/>
      <c r="E60" s="7"/>
      <c r="F60" s="21"/>
      <c r="G60" s="52"/>
    </row>
    <row r="61" spans="1:7" ht="61.5" customHeight="1">
      <c r="A61" s="12"/>
      <c r="B61" s="65"/>
      <c r="C61" s="28"/>
      <c r="D61" s="6"/>
      <c r="E61" s="21"/>
      <c r="F61" s="20"/>
      <c r="G61" s="52"/>
    </row>
    <row r="62" spans="1:7" ht="46.5" customHeight="1">
      <c r="A62" s="12"/>
      <c r="B62" s="62"/>
      <c r="C62" s="20"/>
      <c r="D62" s="20"/>
      <c r="E62" s="7"/>
      <c r="F62" s="21"/>
      <c r="G62" s="52"/>
    </row>
    <row r="63" spans="1:7" ht="69" customHeight="1">
      <c r="A63" s="11"/>
      <c r="B63" s="66"/>
      <c r="C63" s="28"/>
      <c r="D63" s="8"/>
      <c r="E63" s="7"/>
      <c r="F63" s="25"/>
      <c r="G63" s="52"/>
    </row>
    <row r="64" spans="1:7" ht="66.75" customHeight="1">
      <c r="A64" s="11"/>
      <c r="B64" s="62"/>
      <c r="C64" s="28"/>
      <c r="D64" s="20"/>
      <c r="E64" s="5"/>
      <c r="F64" s="21"/>
      <c r="G64" s="52"/>
    </row>
    <row r="65" spans="1:7" ht="68.25" customHeight="1" thickBot="1">
      <c r="A65" s="31"/>
      <c r="B65" s="67"/>
      <c r="C65" s="20"/>
      <c r="D65" s="6"/>
      <c r="E65" s="21"/>
      <c r="F65" s="20"/>
      <c r="G65" s="52"/>
    </row>
    <row r="66" spans="1:7" ht="63" customHeight="1">
      <c r="A66" s="31"/>
      <c r="B66" s="62"/>
      <c r="C66" s="28"/>
      <c r="D66" s="8"/>
      <c r="E66" s="8"/>
      <c r="F66" s="7"/>
      <c r="G66" s="52"/>
    </row>
    <row r="67" spans="1:7" ht="66" customHeight="1">
      <c r="A67" s="31"/>
      <c r="B67" s="62"/>
      <c r="C67" s="28"/>
      <c r="D67" s="8"/>
      <c r="E67" s="21"/>
      <c r="F67" s="20"/>
      <c r="G67" s="52"/>
    </row>
    <row r="68" spans="1:7" ht="93.75" customHeight="1">
      <c r="A68" s="31"/>
      <c r="B68" s="69"/>
      <c r="C68" s="28"/>
      <c r="D68" s="28"/>
      <c r="E68" s="21"/>
      <c r="F68" s="20"/>
      <c r="G68" s="52"/>
    </row>
    <row r="69" spans="1:7" ht="68.25" customHeight="1">
      <c r="A69" s="31"/>
      <c r="B69" s="62"/>
      <c r="C69" s="20"/>
      <c r="D69" s="20"/>
      <c r="E69" s="5"/>
      <c r="F69" s="21"/>
      <c r="G69" s="52"/>
    </row>
    <row r="70" spans="2:7" ht="129" customHeight="1">
      <c r="B70" s="62"/>
      <c r="C70" s="20"/>
      <c r="D70" s="20"/>
      <c r="E70" s="5"/>
      <c r="F70" s="21"/>
      <c r="G70" s="52"/>
    </row>
    <row r="71" spans="2:7" ht="64.5" customHeight="1">
      <c r="B71" s="62"/>
      <c r="C71" s="20"/>
      <c r="D71" s="20"/>
      <c r="E71" s="5"/>
      <c r="F71" s="21"/>
      <c r="G71" s="52"/>
    </row>
    <row r="72" spans="2:7" ht="91.5" customHeight="1">
      <c r="B72" s="62"/>
      <c r="C72" s="20"/>
      <c r="D72" s="20"/>
      <c r="E72" s="6"/>
      <c r="F72" s="21"/>
      <c r="G72" s="52"/>
    </row>
    <row r="73" spans="1:7" ht="60.75" customHeight="1">
      <c r="A73" s="13"/>
      <c r="B73" s="62"/>
      <c r="C73" s="20"/>
      <c r="D73" s="6"/>
      <c r="E73" s="21"/>
      <c r="F73" s="20"/>
      <c r="G73" s="52"/>
    </row>
    <row r="74" spans="2:7" ht="21.75" customHeight="1">
      <c r="B74" s="61"/>
      <c r="C74" s="57"/>
      <c r="D74" s="58"/>
      <c r="E74" s="58"/>
      <c r="F74" s="58"/>
      <c r="G74" s="5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</sheetData>
  <sheetProtection/>
  <mergeCells count="9">
    <mergeCell ref="D1:H6"/>
    <mergeCell ref="A8:G12"/>
    <mergeCell ref="G15:G16"/>
    <mergeCell ref="A15:A16"/>
    <mergeCell ref="D15:D16"/>
    <mergeCell ref="B15:B16"/>
    <mergeCell ref="C15:C16"/>
    <mergeCell ref="E15:E16"/>
    <mergeCell ref="F15:F16"/>
  </mergeCells>
  <printOptions/>
  <pageMargins left="0.52" right="0.19" top="0.4" bottom="0.28" header="0.17" footer="0.16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1" sqref="A1:H16384"/>
    </sheetView>
  </sheetViews>
  <sheetFormatPr defaultColWidth="9.00390625" defaultRowHeight="12.75"/>
  <cols>
    <col min="1" max="1" width="55.50390625" style="0" customWidth="1"/>
    <col min="3" max="3" width="8.625" style="0" customWidth="1"/>
    <col min="4" max="4" width="17.625" style="0" hidden="1" customWidth="1"/>
    <col min="5" max="5" width="7.625" style="0" hidden="1" customWidth="1"/>
    <col min="6" max="7" width="8.875" style="0" hidden="1" customWidth="1"/>
    <col min="8" max="8" width="14.625" style="0" customWidth="1"/>
    <col min="12" max="12" width="8.875" style="0" customWidth="1"/>
    <col min="15" max="15" width="8.875" style="0" customWidth="1"/>
  </cols>
  <sheetData>
    <row r="1" spans="1:8" ht="12.75" customHeight="1">
      <c r="A1" s="2"/>
      <c r="B1" s="152"/>
      <c r="C1" s="152"/>
      <c r="D1" s="152"/>
      <c r="E1" s="152"/>
      <c r="F1" s="152"/>
      <c r="G1" s="152"/>
      <c r="H1" s="152"/>
    </row>
    <row r="2" spans="1:8" ht="12.75">
      <c r="A2" s="34"/>
      <c r="B2" s="152"/>
      <c r="C2" s="152"/>
      <c r="D2" s="152"/>
      <c r="E2" s="152"/>
      <c r="F2" s="152"/>
      <c r="G2" s="152"/>
      <c r="H2" s="152"/>
    </row>
    <row r="3" spans="1:8" ht="12.75">
      <c r="A3" s="34"/>
      <c r="B3" s="152"/>
      <c r="C3" s="152"/>
      <c r="D3" s="152"/>
      <c r="E3" s="152"/>
      <c r="F3" s="152"/>
      <c r="G3" s="152"/>
      <c r="H3" s="152"/>
    </row>
    <row r="4" spans="1:8" ht="12.75">
      <c r="A4" s="34"/>
      <c r="B4" s="152"/>
      <c r="C4" s="152"/>
      <c r="D4" s="152"/>
      <c r="E4" s="152"/>
      <c r="F4" s="152"/>
      <c r="G4" s="152"/>
      <c r="H4" s="152"/>
    </row>
    <row r="5" spans="1:8" ht="12.75">
      <c r="A5" s="34"/>
      <c r="B5" s="152"/>
      <c r="C5" s="152"/>
      <c r="D5" s="152"/>
      <c r="E5" s="152"/>
      <c r="F5" s="152"/>
      <c r="G5" s="152"/>
      <c r="H5" s="152"/>
    </row>
    <row r="6" spans="1:8" ht="12.75">
      <c r="A6" s="34"/>
      <c r="B6" s="152"/>
      <c r="C6" s="152"/>
      <c r="D6" s="152"/>
      <c r="E6" s="152"/>
      <c r="F6" s="152"/>
      <c r="G6" s="152"/>
      <c r="H6" s="152"/>
    </row>
    <row r="7" spans="1:4" ht="12.75">
      <c r="A7" s="2"/>
      <c r="B7" s="2"/>
      <c r="C7" s="2"/>
      <c r="D7" s="2"/>
    </row>
    <row r="8" spans="1:4" ht="12.75">
      <c r="A8" s="157"/>
      <c r="B8" s="157"/>
      <c r="C8" s="157"/>
      <c r="D8" s="157"/>
    </row>
    <row r="9" spans="1:4" ht="12.75">
      <c r="A9" s="157"/>
      <c r="B9" s="157"/>
      <c r="C9" s="157"/>
      <c r="D9" s="157"/>
    </row>
    <row r="10" spans="1:4" ht="12.75" customHeight="1">
      <c r="A10" s="151"/>
      <c r="B10" s="151"/>
      <c r="C10" s="151"/>
      <c r="D10" s="151"/>
    </row>
    <row r="11" spans="1:4" ht="12.75">
      <c r="A11" s="151"/>
      <c r="B11" s="151"/>
      <c r="C11" s="151"/>
      <c r="D11" s="151"/>
    </row>
    <row r="12" spans="1:4" ht="12.75">
      <c r="A12" s="151"/>
      <c r="B12" s="151"/>
      <c r="C12" s="151"/>
      <c r="D12" s="151"/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8" ht="13.5" thickBot="1">
      <c r="A15" s="2"/>
      <c r="B15" s="2"/>
      <c r="C15" s="2"/>
      <c r="D15" s="2"/>
      <c r="H15" s="19"/>
    </row>
    <row r="16" spans="1:8" ht="12.75">
      <c r="A16" s="158"/>
      <c r="B16" s="35"/>
      <c r="C16" s="160"/>
      <c r="D16" s="162"/>
      <c r="H16" s="164"/>
    </row>
    <row r="17" spans="1:8" ht="13.5" thickBot="1">
      <c r="A17" s="159"/>
      <c r="B17" s="36"/>
      <c r="C17" s="161"/>
      <c r="D17" s="163"/>
      <c r="H17" s="165"/>
    </row>
    <row r="18" spans="1:8" ht="24" customHeight="1">
      <c r="A18" s="16"/>
      <c r="B18" s="39"/>
      <c r="C18" s="39"/>
      <c r="D18" s="39"/>
      <c r="H18" s="24"/>
    </row>
    <row r="19" spans="1:8" ht="63.75" customHeight="1">
      <c r="A19" s="14"/>
      <c r="B19" s="37"/>
      <c r="C19" s="37"/>
      <c r="D19" s="37"/>
      <c r="H19" s="22"/>
    </row>
    <row r="20" spans="1:8" ht="18" customHeight="1">
      <c r="A20" s="14"/>
      <c r="B20" s="37"/>
      <c r="C20" s="37"/>
      <c r="D20" s="37"/>
      <c r="H20" s="22"/>
    </row>
    <row r="21" spans="1:8" ht="18" customHeight="1">
      <c r="A21" s="40"/>
      <c r="B21" s="37"/>
      <c r="C21" s="37"/>
      <c r="D21" s="37"/>
      <c r="H21" s="22"/>
    </row>
    <row r="22" spans="1:8" ht="18" customHeight="1">
      <c r="A22" s="16"/>
      <c r="B22" s="38"/>
      <c r="C22" s="39"/>
      <c r="D22" s="39"/>
      <c r="H22" s="24"/>
    </row>
    <row r="23" spans="1:8" ht="16.5" customHeight="1">
      <c r="A23" s="14"/>
      <c r="B23" s="37"/>
      <c r="C23" s="37"/>
      <c r="D23" s="37"/>
      <c r="H23" s="22"/>
    </row>
    <row r="24" spans="1:8" ht="31.5" customHeight="1">
      <c r="A24" s="16"/>
      <c r="B24" s="39"/>
      <c r="C24" s="39"/>
      <c r="D24" s="39"/>
      <c r="H24" s="24"/>
    </row>
    <row r="25" spans="1:8" ht="33.75" customHeight="1">
      <c r="A25" s="14"/>
      <c r="B25" s="37"/>
      <c r="C25" s="37"/>
      <c r="D25" s="37"/>
      <c r="H25" s="22"/>
    </row>
    <row r="26" spans="1:8" ht="18" customHeight="1">
      <c r="A26" s="16"/>
      <c r="B26" s="39"/>
      <c r="C26" s="39"/>
      <c r="D26" s="39"/>
      <c r="H26" s="24"/>
    </row>
    <row r="27" spans="1:8" ht="14.25" customHeight="1">
      <c r="A27" s="14"/>
      <c r="B27" s="41"/>
      <c r="C27" s="41"/>
      <c r="D27" s="37"/>
      <c r="H27" s="22"/>
    </row>
    <row r="28" spans="1:8" ht="16.5" customHeight="1">
      <c r="A28" s="16"/>
      <c r="B28" s="39"/>
      <c r="C28" s="39"/>
      <c r="D28" s="39"/>
      <c r="H28" s="24"/>
    </row>
    <row r="29" spans="1:8" ht="15" customHeight="1">
      <c r="A29" s="14"/>
      <c r="B29" s="37"/>
      <c r="C29" s="37"/>
      <c r="D29" s="37"/>
      <c r="H29" s="22"/>
    </row>
    <row r="30" spans="1:8" ht="15" customHeight="1">
      <c r="A30" s="14"/>
      <c r="B30" s="37"/>
      <c r="C30" s="37"/>
      <c r="D30" s="37"/>
      <c r="H30" s="22"/>
    </row>
    <row r="31" spans="1:8" ht="15" customHeight="1">
      <c r="A31" s="16"/>
      <c r="B31" s="38"/>
      <c r="C31" s="38"/>
      <c r="D31" s="37"/>
      <c r="H31" s="24"/>
    </row>
    <row r="32" spans="1:8" ht="15" customHeight="1">
      <c r="A32" s="14"/>
      <c r="B32" s="41"/>
      <c r="C32" s="41"/>
      <c r="D32" s="37"/>
      <c r="H32" s="22"/>
    </row>
    <row r="33" spans="1:8" ht="18.75" customHeight="1">
      <c r="A33" s="16"/>
      <c r="B33" s="39"/>
      <c r="C33" s="39"/>
      <c r="D33" s="39"/>
      <c r="H33" s="24"/>
    </row>
    <row r="34" spans="1:8" ht="15.75" customHeight="1">
      <c r="A34" s="14"/>
      <c r="B34" s="37"/>
      <c r="C34" s="37"/>
      <c r="D34" s="37"/>
      <c r="H34" s="22"/>
    </row>
    <row r="35" spans="1:8" ht="18.75" customHeight="1">
      <c r="A35" s="16"/>
      <c r="B35" s="39"/>
      <c r="C35" s="39"/>
      <c r="D35" s="39"/>
      <c r="H35" s="24"/>
    </row>
    <row r="36" spans="1:8" ht="18" customHeight="1">
      <c r="A36" s="14"/>
      <c r="B36" s="37"/>
      <c r="C36" s="37"/>
      <c r="D36" s="37"/>
      <c r="H36" s="22"/>
    </row>
    <row r="37" spans="1:8" ht="21" customHeight="1">
      <c r="A37" s="16"/>
      <c r="B37" s="39"/>
      <c r="C37" s="39"/>
      <c r="D37" s="39"/>
      <c r="H37" s="24"/>
    </row>
    <row r="38" spans="1:8" ht="18" customHeight="1">
      <c r="A38" s="14"/>
      <c r="B38" s="37"/>
      <c r="C38" s="37"/>
      <c r="D38" s="37"/>
      <c r="H38" s="22"/>
    </row>
    <row r="39" spans="1:8" ht="20.25" customHeight="1">
      <c r="A39" s="16"/>
      <c r="B39" s="39"/>
      <c r="C39" s="39"/>
      <c r="D39" s="39"/>
      <c r="H39" s="24"/>
    </row>
    <row r="40" spans="1:8" ht="15.75" customHeight="1">
      <c r="A40" s="14"/>
      <c r="B40" s="37"/>
      <c r="C40" s="37"/>
      <c r="D40" s="37"/>
      <c r="H40" s="22"/>
    </row>
    <row r="41" spans="1:8" ht="18" customHeight="1">
      <c r="A41" s="16"/>
      <c r="B41" s="39"/>
      <c r="C41" s="39"/>
      <c r="D41" s="39"/>
      <c r="H41" s="24"/>
    </row>
    <row r="42" spans="1:8" ht="16.5" customHeight="1">
      <c r="A42" s="40"/>
      <c r="B42" s="43"/>
      <c r="C42" s="43"/>
      <c r="D42" s="43"/>
      <c r="H42" s="44"/>
    </row>
    <row r="43" spans="1:8" ht="15">
      <c r="A43" s="16"/>
      <c r="B43" s="42"/>
      <c r="C43" s="42"/>
      <c r="D43" s="42"/>
      <c r="E43" s="42"/>
      <c r="F43" s="42"/>
      <c r="G43" s="42"/>
      <c r="H43" s="24"/>
    </row>
  </sheetData>
  <sheetProtection/>
  <mergeCells count="8">
    <mergeCell ref="B1:H6"/>
    <mergeCell ref="A8:D8"/>
    <mergeCell ref="A9:D9"/>
    <mergeCell ref="A10:D12"/>
    <mergeCell ref="A16:A17"/>
    <mergeCell ref="C16:C17"/>
    <mergeCell ref="D16:D17"/>
    <mergeCell ref="H16:H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 Р.</dc:creator>
  <cp:keywords/>
  <dc:description/>
  <cp:lastModifiedBy>LukyanovaIV</cp:lastModifiedBy>
  <cp:lastPrinted>2020-01-10T12:48:35Z</cp:lastPrinted>
  <dcterms:created xsi:type="dcterms:W3CDTF">2004-11-23T05:13:29Z</dcterms:created>
  <dcterms:modified xsi:type="dcterms:W3CDTF">2020-06-18T07:38:06Z</dcterms:modified>
  <cp:category/>
  <cp:version/>
  <cp:contentType/>
  <cp:contentStatus/>
</cp:coreProperties>
</file>